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CA5AF9D0-5B49-4A78-9E8C-BA5558DBDC5C}" xr6:coauthVersionLast="47" xr6:coauthVersionMax="47" xr10:uidLastSave="{00000000-0000-0000-0000-000000000000}"/>
  <bookViews>
    <workbookView xWindow="-110" yWindow="-110" windowWidth="19420" windowHeight="10420" xr2:uid="{00000000-000D-0000-FFFF-FFFF00000000}"/>
  </bookViews>
  <sheets>
    <sheet name="Anexa nr.2 - EE" sheetId="1" r:id="rId1"/>
    <sheet name="Anexa nr.3 - EE" sheetId="2" r:id="rId2"/>
  </sheets>
  <definedNames>
    <definedName name="_xlnm._FilterDatabase" localSheetId="0" hidden="1">'Anexa nr.2 - EE'!$A$12:$F$328</definedName>
    <definedName name="_Hlk59456786" localSheetId="0">'Anexa nr.2 - EE'!$B$14</definedName>
    <definedName name="_Hlk59456951" localSheetId="0">'Anexa nr.2 - EE'!#REF!</definedName>
    <definedName name="_Hlk59458738" localSheetId="0">'Anexa nr.2 - EE'!$D$80</definedName>
    <definedName name="_Hlk59460392" localSheetId="0">'Anexa nr.2 - EE'!$D$108</definedName>
    <definedName name="_Hlk59535775" localSheetId="0">'Anexa nr.2 - EE'!$B$39</definedName>
    <definedName name="_Hlk59540312" localSheetId="0">'Anexa nr.2 - EE'!$B$82</definedName>
    <definedName name="_Hlk59540511" localSheetId="0">'Anexa nr.2 - EE'!$B$98</definedName>
    <definedName name="_Hlk59542797" localSheetId="0">'Anexa nr.2 - EE'!$B$169</definedName>
    <definedName name="_Hlk59549255" localSheetId="0">'Anexa nr.2 - EE'!$B$282</definedName>
    <definedName name="_Hlk59706073" localSheetId="0">'Anexa nr.2 - EE'!$B$42</definedName>
    <definedName name="_Hlk72944352" localSheetId="0">'Anexa nr.2 - EE'!$B$88</definedName>
    <definedName name="_Hlk75355574" localSheetId="0">'Anexa nr.2 - EE'!$B$160</definedName>
    <definedName name="_Hlk75356270" localSheetId="0">'Anexa nr.2 - EE'!$B$148</definedName>
    <definedName name="_Hlk75441473" localSheetId="0">'Anexa nr.2 - EE'!$B$135</definedName>
    <definedName name="_xlnm.Print_Area" localSheetId="0">'Anexa nr.2 - EE'!$A$1:$F$329</definedName>
    <definedName name="_xlnm.Print_Area" localSheetId="1">'Anexa nr.3 - EE'!$A$1:$J$26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I25" i="2"/>
  <c r="I24" i="2"/>
  <c r="I23" i="2"/>
  <c r="I22" i="2"/>
  <c r="I21" i="2"/>
  <c r="I20" i="2"/>
  <c r="E137" i="1"/>
  <c r="E146" i="1"/>
  <c r="I19" i="2"/>
  <c r="I18" i="2"/>
  <c r="I17" i="2"/>
  <c r="I16" i="2"/>
  <c r="I15" i="2"/>
  <c r="E319" i="1"/>
  <c r="E320" i="1"/>
  <c r="E316" i="1"/>
  <c r="E317" i="1"/>
  <c r="E314" i="1"/>
  <c r="E313" i="1"/>
  <c r="E310" i="1"/>
  <c r="E311" i="1"/>
  <c r="B16" i="2" l="1"/>
  <c r="B17" i="2" s="1"/>
  <c r="B18" i="2" s="1"/>
  <c r="B19" i="2" s="1"/>
  <c r="B20" i="2" s="1"/>
  <c r="B21" i="2" s="1"/>
  <c r="B22" i="2" s="1"/>
  <c r="B23" i="2" s="1"/>
  <c r="B24" i="2" s="1"/>
  <c r="B25" i="2" s="1"/>
  <c r="E328" i="1" l="1"/>
  <c r="E325" i="1"/>
  <c r="E321" i="1"/>
  <c r="E318" i="1"/>
  <c r="E315" i="1"/>
  <c r="E312" i="1"/>
  <c r="E305" i="1"/>
  <c r="E302" i="1"/>
  <c r="E299" i="1"/>
  <c r="E296" i="1"/>
  <c r="E293" i="1"/>
  <c r="E25" i="2" s="1"/>
  <c r="E290" i="1"/>
  <c r="D25" i="2" s="1"/>
  <c r="E287" i="1"/>
  <c r="E284" i="1"/>
  <c r="E277" i="1"/>
  <c r="E274" i="1"/>
  <c r="E271" i="1"/>
  <c r="E268" i="1"/>
  <c r="E265" i="1"/>
  <c r="E24" i="2" s="1"/>
  <c r="E262" i="1"/>
  <c r="E259" i="1"/>
  <c r="D24" i="2" s="1"/>
  <c r="E252" i="1"/>
  <c r="E249" i="1"/>
  <c r="E246" i="1"/>
  <c r="E243" i="1"/>
  <c r="E240" i="1"/>
  <c r="E23" i="2" s="1"/>
  <c r="E237" i="1"/>
  <c r="E234" i="1"/>
  <c r="D23" i="2" s="1"/>
  <c r="E227" i="1"/>
  <c r="E224" i="1"/>
  <c r="E221" i="1"/>
  <c r="E218" i="1"/>
  <c r="E215" i="1"/>
  <c r="E22" i="2" s="1"/>
  <c r="E212" i="1"/>
  <c r="D22" i="2" s="1"/>
  <c r="E209" i="1"/>
  <c r="E202" i="1"/>
  <c r="E199" i="1"/>
  <c r="E196" i="1"/>
  <c r="E193" i="1"/>
  <c r="E190" i="1"/>
  <c r="E21" i="2" s="1"/>
  <c r="E187" i="1"/>
  <c r="D21" i="2" s="1"/>
  <c r="E184" i="1"/>
  <c r="E181" i="1"/>
  <c r="E174" i="1"/>
  <c r="E171" i="1"/>
  <c r="E168" i="1"/>
  <c r="E165" i="1"/>
  <c r="E162" i="1"/>
  <c r="E20" i="2" s="1"/>
  <c r="E159" i="1"/>
  <c r="D20" i="2" s="1"/>
  <c r="E156" i="1"/>
  <c r="E153" i="1"/>
  <c r="E150" i="1"/>
  <c r="E143" i="1"/>
  <c r="E134" i="1"/>
  <c r="E131" i="1"/>
  <c r="E128" i="1"/>
  <c r="E125" i="1"/>
  <c r="E19" i="2" s="1"/>
  <c r="E122" i="1"/>
  <c r="E119" i="1"/>
  <c r="D19" i="2" s="1"/>
  <c r="E112" i="1"/>
  <c r="E109" i="1"/>
  <c r="E106" i="1"/>
  <c r="E103" i="1"/>
  <c r="E100" i="1"/>
  <c r="E18" i="2" s="1"/>
  <c r="E97" i="1"/>
  <c r="E94" i="1"/>
  <c r="E91" i="1"/>
  <c r="D18" i="2" s="1"/>
  <c r="E84" i="1"/>
  <c r="E81" i="1"/>
  <c r="E78" i="1"/>
  <c r="E75" i="1"/>
  <c r="E72" i="1"/>
  <c r="E17" i="2" s="1"/>
  <c r="E69" i="1"/>
  <c r="E66" i="1"/>
  <c r="D17" i="2" s="1"/>
  <c r="E59" i="1"/>
  <c r="E56" i="1"/>
  <c r="E53" i="1"/>
  <c r="E50" i="1"/>
  <c r="E47" i="1"/>
  <c r="E16" i="2" s="1"/>
  <c r="E44" i="1"/>
  <c r="E41" i="1"/>
  <c r="D16" i="2" s="1"/>
  <c r="E34" i="1"/>
  <c r="E31" i="1"/>
  <c r="E28" i="1"/>
  <c r="E25" i="1"/>
  <c r="E19" i="1"/>
  <c r="F6" i="2"/>
  <c r="F21" i="2" l="1"/>
  <c r="G21" i="2" s="1"/>
  <c r="F25" i="2"/>
  <c r="G25" i="2" s="1"/>
  <c r="F18" i="2"/>
  <c r="G18" i="2" s="1"/>
  <c r="F17" i="2"/>
  <c r="G17" i="2" s="1"/>
  <c r="F20" i="2"/>
  <c r="G20" i="2" s="1"/>
  <c r="F22" i="2"/>
  <c r="G22" i="2" s="1"/>
  <c r="F16" i="2"/>
  <c r="G16" i="2" s="1"/>
  <c r="F19" i="2"/>
  <c r="G19" i="2" s="1"/>
  <c r="F24" i="2"/>
  <c r="G24" i="2" s="1"/>
  <c r="F23" i="2"/>
  <c r="G23" i="2" s="1"/>
  <c r="E15" i="2"/>
  <c r="E16" i="1"/>
  <c r="D15" i="2" s="1"/>
  <c r="F15" i="2" l="1"/>
  <c r="G15" i="2" s="1"/>
  <c r="G26" i="2" l="1"/>
</calcChain>
</file>

<file path=xl/sharedStrings.xml><?xml version="1.0" encoding="utf-8"?>
<sst xmlns="http://schemas.openxmlformats.org/spreadsheetml/2006/main" count="659" uniqueCount="297">
  <si>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</si>
  <si>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</si>
  <si>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</si>
  <si>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</si>
  <si>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</si>
  <si>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</si>
  <si>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</si>
  <si>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</si>
  <si>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</si>
  <si>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</si>
  <si>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</si>
  <si>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</si>
  <si>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</si>
  <si>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</si>
  <si>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</si>
  <si>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</si>
  <si>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</si>
  <si>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</si>
  <si>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</si>
  <si>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</si>
  <si>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</si>
  <si>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</si>
  <si>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</si>
  <si>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</si>
  <si>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</si>
  <si>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</si>
  <si>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</si>
  <si>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</si>
  <si>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</si>
  <si>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</si>
  <si>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</si>
  <si>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</si>
  <si>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</si>
  <si>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</si>
  <si>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</si>
  <si>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</si>
  <si>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</si>
  <si>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</si>
  <si>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</si>
  <si>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</si>
  <si>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</si>
  <si>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</si>
  <si>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</si>
  <si>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</si>
  <si>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</si>
  <si>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</si>
  <si>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</si>
  <si>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</si>
  <si>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</si>
  <si>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</si>
  <si>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</si>
  <si>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</si>
  <si>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</si>
  <si>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</si>
  <si>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</si>
  <si>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</si>
  <si>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</si>
  <si>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</si>
  <si>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</si>
  <si>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</si>
  <si>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</si>
  <si>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</si>
  <si>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</si>
  <si>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</si>
  <si>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</si>
  <si>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</si>
  <si>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</si>
  <si>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</si>
  <si>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</si>
  <si>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</si>
  <si>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</si>
  <si>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</si>
  <si>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</si>
  <si>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</si>
  <si>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</si>
  <si>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</si>
  <si>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</si>
  <si>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</si>
  <si>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</si>
  <si>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</si>
  <si>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</si>
  <si>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</si>
  <si>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</si>
  <si>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</si>
  <si>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</si>
  <si>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</si>
  <si>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</si>
  <si>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</si>
  <si>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</si>
  <si>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</si>
  <si>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</si>
  <si>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</si>
  <si>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</si>
  <si>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</si>
  <si>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</si>
  <si>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</si>
  <si>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</si>
  <si>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</si>
  <si>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</si>
  <si>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</si>
  <si>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</si>
  <si>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</si>
  <si>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</si>
  <si>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</si>
  <si>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</si>
  <si>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</si>
  <si>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</si>
  <si>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</si>
  <si>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</si>
  <si>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</si>
  <si>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</si>
  <si>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</si>
  <si>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</si>
  <si>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</si>
  <si>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</si>
  <si>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</si>
  <si>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</si>
  <si>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</si>
  <si>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</si>
  <si>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</si>
  <si>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</si>
  <si>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</si>
  <si>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</si>
  <si>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</si>
  <si>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</si>
  <si>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</si>
  <si>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</si>
  <si>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</si>
  <si>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</si>
  <si>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</si>
  <si>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</si>
  <si>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</si>
  <si>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</si>
  <si>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</si>
  <si>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</si>
  <si>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</si>
  <si>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</si>
  <si>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</si>
  <si>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</si>
  <si>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</si>
  <si>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</si>
  <si>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</si>
  <si>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</si>
  <si>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</si>
  <si>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</si>
  <si>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</si>
  <si>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</si>
  <si>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</si>
  <si>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</si>
  <si>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</si>
  <si>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</si>
  <si>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</si>
  <si>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</si>
  <si>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</si>
  <si>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</si>
  <si>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</si>
  <si>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</si>
  <si>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</si>
  <si>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</si>
  <si>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</si>
  <si>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</si>
  <si>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</si>
  <si>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</si>
  <si>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</si>
  <si>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</si>
  <si>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</si>
  <si>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</si>
  <si>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</si>
  <si>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</si>
  <si>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</si>
  <si>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</si>
  <si>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</si>
  <si>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</si>
  <si>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</si>
  <si>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</si>
  <si>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</si>
  <si>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</si>
  <si>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</si>
  <si>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</si>
  <si>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</si>
  <si>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</si>
  <si>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</si>
  <si>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</si>
  <si>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</si>
  <si>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</si>
  <si>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</si>
  <si>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</si>
  <si>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</si>
  <si>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</si>
  <si>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</si>
  <si>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</si>
  <si>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</si>
  <si>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</si>
  <si>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</si>
  <si>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</si>
  <si>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</si>
  <si>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</si>
  <si>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</si>
  <si>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</si>
  <si>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</si>
  <si>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</si>
  <si>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</si>
  <si>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</si>
  <si>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</si>
  <si>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</si>
  <si>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</si>
  <si>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</si>
  <si>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</si>
  <si>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</si>
  <si>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</si>
  <si>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</si>
  <si>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</si>
  <si>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</si>
  <si>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</si>
  <si>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</si>
  <si>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</si>
  <si>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</si>
  <si>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</si>
  <si>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</si>
  <si>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</si>
  <si>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</si>
  <si>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</si>
  <si>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</si>
  <si>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</si>
  <si>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</si>
  <si>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</si>
  <si>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</si>
  <si>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</si>
  <si>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</si>
  <si>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</si>
  <si>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</si>
  <si>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</si>
  <si>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</si>
  <si>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</si>
  <si>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</si>
  <si>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</si>
  <si>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</si>
  <si>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</si>
  <si>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</si>
  <si>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</si>
  <si>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</si>
  <si>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</si>
  <si>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</si>
  <si>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</si>
  <si>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</si>
  <si>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</si>
  <si>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</si>
  <si>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</si>
  <si>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</si>
  <si>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</si>
  <si>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</si>
  <si>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</si>
  <si>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</si>
  <si>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</si>
  <si>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</si>
  <si>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</si>
  <si>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</si>
  <si>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</si>
  <si>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</si>
  <si>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</si>
  <si>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</si>
  <si>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</si>
  <si>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</si>
  <si>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</si>
  <si>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</si>
  <si>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</si>
  <si>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</si>
  <si>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</si>
  <si>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</si>
  <si>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</si>
  <si>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</si>
  <si>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</si>
  <si>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</si>
  <si>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</si>
  <si>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</si>
  <si>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</si>
  <si>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</si>
  <si>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</si>
  <si>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</si>
  <si>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</si>
  <si>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</si>
  <si>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</si>
  <si>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</si>
  <si>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</si>
  <si>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</si>
  <si>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</si>
  <si>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</si>
  <si>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</si>
  <si>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</si>
  <si>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</si>
  <si>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</si>
  <si>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 xml:space="preserve">ELECTROCENTRALE BUCURESTI </t>
  </si>
  <si>
    <t>ENET</t>
  </si>
  <si>
    <t>RULMENTI</t>
  </si>
  <si>
    <t>SKYBASE ENERGY</t>
  </si>
  <si>
    <t>NOTĂ: 
- Macheta se completează doar de către furnizorii de gaze natruale care au avut în portofoliu clienti finali în perioda de raportare.
- Macheta este protejata la editare, doar celulele de culoare alba sunt editabile.
 - Furnizorii care nu a desfăşurat activitate de furnizare a energiei electrice pe piaţa cu amănuntul în perioada de raportare transmit la ANRE o informare în acest sens.</t>
  </si>
  <si>
    <t>Neagu Daniela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</si>
</sst>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11"/>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50">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4" fontId="1" fillId="0" borderId="3" xfId="0" applyNumberFormat="1" applyFont="1" applyBorder="1" applyAlignment="1" applyProtection="1">
      <alignment vertical="center"/>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3"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 xfId="0" applyFont="1" applyFill="1" applyBorder="1" applyAlignment="1">
      <alignment horizontal="left" vertical="top"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29"/>
  <sheetViews>
    <sheetView tabSelected="1" topLeftCell="D1" zoomScale="120" zoomScaleNormal="120" workbookViewId="0">
      <selection activeCell="F11" sqref="F11"/>
    </sheetView>
  </sheetViews>
  <sheetFormatPr defaultColWidth="9.26953125" defaultRowHeight="14" x14ac:dyDescent="0.25"/>
  <cols>
    <col min="1" max="1" width="5.453125" style="2" hidden="1" customWidth="1"/>
    <col min="2" max="2" width="7.5429687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0" width="9.26953125" style="55"/>
    <col min="21" max="21" width="9.26953125" style="55" customWidth="1"/>
    <col min="22" max="22" width="8.453125" style="12" hidden="1" customWidth="1"/>
    <col min="23" max="23" width="5.54296875" style="12" hidden="1" customWidth="1"/>
    <col min="24" max="24" width="25.26953125" style="12" hidden="1" customWidth="1"/>
    <col min="25" max="16384" width="9.26953125" style="55"/>
  </cols>
  <sheetData>
    <row r="1" spans="1:24" ht="15.5" x14ac:dyDescent="0.25">
      <c r="F1" s="58" t="s">
        <v>11</v>
      </c>
      <c r="V1" s="12" t="s">
        <v>12</v>
      </c>
      <c r="X1" s="12" t="s">
        <v>107</v>
      </c>
    </row>
    <row r="2" spans="1:24" ht="15.5" x14ac:dyDescent="0.25">
      <c r="E2" s="59"/>
      <c r="V2" s="12">
        <v>1</v>
      </c>
      <c r="X2" s="57" t="s">
        <v>108</v>
      </c>
    </row>
    <row r="3" spans="1:24" ht="15" customHeight="1" x14ac:dyDescent="0.25">
      <c r="B3" s="83" t="s">
        <v>74</v>
      </c>
      <c r="C3" s="83"/>
      <c r="D3" s="83"/>
      <c r="E3" s="83"/>
      <c r="F3" s="83"/>
      <c r="V3" s="12">
        <v>2</v>
      </c>
      <c r="X3" s="57" t="s">
        <v>109</v>
      </c>
    </row>
    <row r="4" spans="1:24" x14ac:dyDescent="0.25">
      <c r="V4" s="12">
        <v>3</v>
      </c>
      <c r="X4" s="57" t="s">
        <v>110</v>
      </c>
    </row>
    <row r="5" spans="1:24" ht="14.5" thickBot="1" x14ac:dyDescent="0.3">
      <c r="V5" s="12">
        <v>4</v>
      </c>
      <c r="X5" s="57" t="s">
        <v>111</v>
      </c>
    </row>
    <row r="6" spans="1:24" ht="14.5" thickBot="1" x14ac:dyDescent="0.3">
      <c r="D6" s="4" t="s">
        <v>12</v>
      </c>
      <c r="E6" s="78">
        <v>1</v>
      </c>
      <c r="X6" s="57" t="s">
        <v>112</v>
      </c>
    </row>
    <row r="7" spans="1:24" ht="14.5" thickBot="1" x14ac:dyDescent="0.3">
      <c r="D7" s="5" t="s">
        <v>13</v>
      </c>
      <c r="E7" s="9">
        <v>2023</v>
      </c>
      <c r="X7" s="57" t="s">
        <v>113</v>
      </c>
    </row>
    <row r="8" spans="1:24" ht="14.5" thickBot="1" x14ac:dyDescent="0.3">
      <c r="E8" s="10"/>
      <c r="X8" s="57" t="s">
        <v>114</v>
      </c>
    </row>
    <row r="9" spans="1:24" ht="14.5" thickBot="1" x14ac:dyDescent="0.3">
      <c r="E9" s="32" t="s">
        <v>104</v>
      </c>
      <c r="F9" s="34" t="s">
        <v>207</v>
      </c>
      <c r="X9" s="57" t="s">
        <v>115</v>
      </c>
    </row>
    <row r="10" spans="1:24" ht="37.5" customHeight="1" thickBot="1" x14ac:dyDescent="0.3">
      <c r="E10" s="35" t="s">
        <v>106</v>
      </c>
      <c r="F10" s="33" t="s">
        <v>296</v>
      </c>
      <c r="X10" s="57" t="s">
        <v>116</v>
      </c>
    </row>
    <row r="11" spans="1:24" ht="14.5" thickBot="1" x14ac:dyDescent="0.3">
      <c r="X11" s="57" t="s">
        <v>117</v>
      </c>
    </row>
    <row r="12" spans="1:24" ht="15" thickTop="1" thickBot="1" x14ac:dyDescent="0.3">
      <c r="B12" s="65" t="s">
        <v>0</v>
      </c>
      <c r="C12" s="66" t="s">
        <v>1</v>
      </c>
      <c r="D12" s="67" t="s">
        <v>2</v>
      </c>
      <c r="E12" s="68" t="s">
        <v>10</v>
      </c>
      <c r="F12" s="69" t="s">
        <v>42</v>
      </c>
      <c r="I12" s="127" t="s">
        <v>295</v>
      </c>
      <c r="J12" s="128"/>
      <c r="K12" s="128"/>
      <c r="L12" s="128"/>
      <c r="M12" s="128"/>
      <c r="N12" s="128"/>
      <c r="O12" s="128"/>
      <c r="P12" s="129"/>
      <c r="X12" s="57" t="s">
        <v>118</v>
      </c>
    </row>
    <row r="13" spans="1:24" ht="22" customHeight="1" thickTop="1" thickBot="1" x14ac:dyDescent="0.3">
      <c r="A13" s="2">
        <v>1</v>
      </c>
      <c r="B13" s="121" t="s">
        <v>17</v>
      </c>
      <c r="C13" s="122"/>
      <c r="D13" s="122"/>
      <c r="E13" s="122"/>
      <c r="F13" s="123"/>
      <c r="I13" s="130"/>
      <c r="J13" s="131"/>
      <c r="K13" s="131"/>
      <c r="L13" s="131"/>
      <c r="M13" s="131"/>
      <c r="N13" s="131"/>
      <c r="O13" s="131"/>
      <c r="P13" s="132"/>
      <c r="X13" s="57" t="s">
        <v>119</v>
      </c>
    </row>
    <row r="14" spans="1:24" ht="14.25" customHeight="1" thickTop="1" thickBot="1" x14ac:dyDescent="0.3">
      <c r="A14" s="3">
        <v>1.01</v>
      </c>
      <c r="B14" s="87">
        <v>1</v>
      </c>
      <c r="C14" s="85" t="s">
        <v>16</v>
      </c>
      <c r="D14" s="70" t="s">
        <v>14</v>
      </c>
      <c r="E14" s="79"/>
      <c r="F14" s="48"/>
      <c r="I14" s="130"/>
      <c r="J14" s="131"/>
      <c r="K14" s="131"/>
      <c r="L14" s="131"/>
      <c r="M14" s="131"/>
      <c r="N14" s="131"/>
      <c r="O14" s="131"/>
      <c r="P14" s="132"/>
      <c r="X14" s="57" t="s">
        <v>120</v>
      </c>
    </row>
    <row r="15" spans="1:24" ht="14.25" customHeight="1" thickBot="1" x14ac:dyDescent="0.3">
      <c r="A15" s="3"/>
      <c r="B15" s="87"/>
      <c r="C15" s="85"/>
      <c r="D15" s="70" t="s">
        <v>15</v>
      </c>
      <c r="E15" s="79"/>
      <c r="F15" s="48"/>
      <c r="I15" s="130"/>
      <c r="J15" s="131"/>
      <c r="K15" s="131"/>
      <c r="L15" s="131"/>
      <c r="M15" s="131"/>
      <c r="N15" s="131"/>
      <c r="O15" s="131"/>
      <c r="P15" s="132"/>
      <c r="X15" s="57" t="s">
        <v>121</v>
      </c>
    </row>
    <row r="16" spans="1:24" ht="14.25" customHeight="1" thickBot="1" x14ac:dyDescent="0.3">
      <c r="A16" s="3"/>
      <c r="B16" s="88"/>
      <c r="C16" s="86"/>
      <c r="D16" s="71" t="s">
        <v>3</v>
      </c>
      <c r="E16" s="11">
        <f>SUM(E14:E15)</f>
        <v>0</v>
      </c>
      <c r="F16" s="49"/>
      <c r="I16" s="130"/>
      <c r="J16" s="131"/>
      <c r="K16" s="131"/>
      <c r="L16" s="131"/>
      <c r="M16" s="131"/>
      <c r="N16" s="131"/>
      <c r="O16" s="131"/>
      <c r="P16" s="132"/>
      <c r="X16" s="57" t="s">
        <v>122</v>
      </c>
    </row>
    <row r="17" spans="1:24" ht="14.25" customHeight="1" thickTop="1" thickBot="1" x14ac:dyDescent="0.3">
      <c r="A17" s="3">
        <v>1.02</v>
      </c>
      <c r="B17" s="89">
        <v>2</v>
      </c>
      <c r="C17" s="84" t="s">
        <v>18</v>
      </c>
      <c r="D17" s="70" t="s">
        <v>14</v>
      </c>
      <c r="E17" s="36"/>
      <c r="F17" s="48"/>
      <c r="I17" s="133"/>
      <c r="J17" s="134"/>
      <c r="K17" s="134"/>
      <c r="L17" s="134"/>
      <c r="M17" s="134"/>
      <c r="N17" s="134"/>
      <c r="O17" s="134"/>
      <c r="P17" s="135"/>
      <c r="X17" s="57" t="s">
        <v>123</v>
      </c>
    </row>
    <row r="18" spans="1:24" ht="14.25" customHeight="1" thickBot="1" x14ac:dyDescent="0.3">
      <c r="A18" s="3"/>
      <c r="B18" s="87"/>
      <c r="C18" s="85"/>
      <c r="D18" s="70" t="s">
        <v>15</v>
      </c>
      <c r="E18" s="36"/>
      <c r="F18" s="48"/>
      <c r="X18" s="57" t="s">
        <v>124</v>
      </c>
    </row>
    <row r="19" spans="1:24" ht="14.25" customHeight="1" thickBot="1" x14ac:dyDescent="0.3">
      <c r="A19" s="3"/>
      <c r="B19" s="88"/>
      <c r="C19" s="86"/>
      <c r="D19" s="71" t="s">
        <v>3</v>
      </c>
      <c r="E19" s="11">
        <f>SUM(E17:E18)</f>
        <v>0</v>
      </c>
      <c r="F19" s="49"/>
      <c r="X19" s="57" t="s">
        <v>125</v>
      </c>
    </row>
    <row r="20" spans="1:24" ht="14.25" customHeight="1" thickTop="1" thickBot="1" x14ac:dyDescent="0.3">
      <c r="A20" s="3">
        <v>1.03</v>
      </c>
      <c r="B20" s="89">
        <v>3</v>
      </c>
      <c r="C20" s="84" t="s">
        <v>19</v>
      </c>
      <c r="D20" s="70" t="s">
        <v>14</v>
      </c>
      <c r="E20" s="36">
        <v>0</v>
      </c>
      <c r="F20" s="48"/>
      <c r="X20" s="57" t="s">
        <v>126</v>
      </c>
    </row>
    <row r="21" spans="1:24" ht="14.25" customHeight="1" thickBot="1" x14ac:dyDescent="0.3">
      <c r="A21" s="3"/>
      <c r="B21" s="87"/>
      <c r="C21" s="85"/>
      <c r="D21" s="70" t="s">
        <v>15</v>
      </c>
      <c r="E21" s="36"/>
      <c r="F21" s="48"/>
      <c r="X21" s="57" t="s">
        <v>127</v>
      </c>
    </row>
    <row r="22" spans="1:24" ht="14.25" customHeight="1" thickBot="1" x14ac:dyDescent="0.3">
      <c r="A22" s="3"/>
      <c r="B22" s="90"/>
      <c r="C22" s="91"/>
      <c r="D22" s="71" t="s">
        <v>3</v>
      </c>
      <c r="E22" s="11">
        <f>SUM(E20:E21)</f>
        <v>0</v>
      </c>
      <c r="F22" s="49"/>
      <c r="X22" s="57" t="s">
        <v>128</v>
      </c>
    </row>
    <row r="23" spans="1:24" ht="14.25" customHeight="1" thickTop="1" thickBot="1" x14ac:dyDescent="0.3">
      <c r="A23" s="3">
        <v>1.04</v>
      </c>
      <c r="B23" s="97">
        <v>4</v>
      </c>
      <c r="C23" s="96" t="s">
        <v>54</v>
      </c>
      <c r="D23" s="70" t="s">
        <v>14</v>
      </c>
      <c r="E23" s="36"/>
      <c r="F23" s="48"/>
      <c r="X23" s="57" t="s">
        <v>129</v>
      </c>
    </row>
    <row r="24" spans="1:24" ht="14.25" customHeight="1" thickBot="1" x14ac:dyDescent="0.3">
      <c r="A24" s="3"/>
      <c r="B24" s="98"/>
      <c r="C24" s="85"/>
      <c r="D24" s="70" t="s">
        <v>15</v>
      </c>
      <c r="E24" s="36"/>
      <c r="F24" s="48"/>
      <c r="X24" s="57" t="s">
        <v>130</v>
      </c>
    </row>
    <row r="25" spans="1:24" ht="14.25" customHeight="1" thickBot="1" x14ac:dyDescent="0.3">
      <c r="A25" s="3"/>
      <c r="B25" s="99"/>
      <c r="C25" s="91"/>
      <c r="D25" s="71" t="s">
        <v>3</v>
      </c>
      <c r="E25" s="11">
        <f>SUM(E23:E24)</f>
        <v>0</v>
      </c>
      <c r="F25" s="49"/>
      <c r="X25" s="57" t="s">
        <v>131</v>
      </c>
    </row>
    <row r="26" spans="1:24" ht="14.25" customHeight="1" thickTop="1" thickBot="1" x14ac:dyDescent="0.3">
      <c r="A26" s="3">
        <v>1.05</v>
      </c>
      <c r="B26" s="97">
        <v>5</v>
      </c>
      <c r="C26" s="96" t="s">
        <v>43</v>
      </c>
      <c r="D26" s="70" t="s">
        <v>14</v>
      </c>
      <c r="E26" s="36"/>
      <c r="F26" s="48"/>
      <c r="X26" s="57" t="s">
        <v>132</v>
      </c>
    </row>
    <row r="27" spans="1:24" ht="14.25" customHeight="1" thickBot="1" x14ac:dyDescent="0.3">
      <c r="A27" s="3"/>
      <c r="B27" s="98"/>
      <c r="C27" s="85"/>
      <c r="D27" s="70" t="s">
        <v>15</v>
      </c>
      <c r="E27" s="36"/>
      <c r="F27" s="48"/>
      <c r="X27" s="57" t="s">
        <v>133</v>
      </c>
    </row>
    <row r="28" spans="1:24" ht="14.25" customHeight="1" thickBot="1" x14ac:dyDescent="0.3">
      <c r="A28" s="3"/>
      <c r="B28" s="101"/>
      <c r="C28" s="86"/>
      <c r="D28" s="71" t="s">
        <v>3</v>
      </c>
      <c r="E28" s="11">
        <f>SUM(E26:E27)</f>
        <v>0</v>
      </c>
      <c r="F28" s="49"/>
      <c r="X28" s="57" t="s">
        <v>134</v>
      </c>
    </row>
    <row r="29" spans="1:24" ht="14.25" customHeight="1" thickTop="1" thickBot="1" x14ac:dyDescent="0.3">
      <c r="A29" s="3">
        <v>1.06</v>
      </c>
      <c r="B29" s="100">
        <v>6</v>
      </c>
      <c r="C29" s="84" t="s">
        <v>44</v>
      </c>
      <c r="D29" s="70" t="s">
        <v>14</v>
      </c>
      <c r="E29" s="62"/>
      <c r="F29" s="48"/>
      <c r="X29" s="57" t="s">
        <v>135</v>
      </c>
    </row>
    <row r="30" spans="1:24" ht="14.25" customHeight="1" thickBot="1" x14ac:dyDescent="0.3">
      <c r="A30" s="3"/>
      <c r="B30" s="98"/>
      <c r="C30" s="85"/>
      <c r="D30" s="70" t="s">
        <v>15</v>
      </c>
      <c r="E30" s="62"/>
      <c r="F30" s="48"/>
      <c r="X30" s="57" t="s">
        <v>136</v>
      </c>
    </row>
    <row r="31" spans="1:24" ht="14.25" customHeight="1" thickBot="1" x14ac:dyDescent="0.3">
      <c r="A31" s="3"/>
      <c r="B31" s="101"/>
      <c r="C31" s="86"/>
      <c r="D31" s="71" t="s">
        <v>3</v>
      </c>
      <c r="E31" s="39">
        <f>SUM(E29:E30)</f>
        <v>0</v>
      </c>
      <c r="F31" s="49"/>
      <c r="X31" s="57" t="s">
        <v>137</v>
      </c>
    </row>
    <row r="32" spans="1:24" ht="14.25" customHeight="1" thickTop="1" thickBot="1" x14ac:dyDescent="0.3">
      <c r="A32" s="3">
        <v>1.07</v>
      </c>
      <c r="B32" s="89">
        <v>7</v>
      </c>
      <c r="C32" s="84" t="s">
        <v>55</v>
      </c>
      <c r="D32" s="70" t="s">
        <v>14</v>
      </c>
      <c r="E32" s="62"/>
      <c r="F32" s="48"/>
      <c r="X32" s="57" t="s">
        <v>138</v>
      </c>
    </row>
    <row r="33" spans="1:24" ht="14.25" customHeight="1" thickBot="1" x14ac:dyDescent="0.3">
      <c r="A33" s="3"/>
      <c r="B33" s="87"/>
      <c r="C33" s="85"/>
      <c r="D33" s="70" t="s">
        <v>15</v>
      </c>
      <c r="E33" s="62"/>
      <c r="F33" s="48"/>
      <c r="X33" s="57" t="s">
        <v>139</v>
      </c>
    </row>
    <row r="34" spans="1:24" ht="14.25" customHeight="1" thickBot="1" x14ac:dyDescent="0.3">
      <c r="A34" s="3"/>
      <c r="B34" s="88"/>
      <c r="C34" s="86"/>
      <c r="D34" s="71" t="s">
        <v>3</v>
      </c>
      <c r="E34" s="39">
        <f>SUM(E32:E33)</f>
        <v>0</v>
      </c>
      <c r="F34" s="49"/>
      <c r="X34" s="57" t="s">
        <v>140</v>
      </c>
    </row>
    <row r="35" spans="1:24" ht="14.25" customHeight="1" thickTop="1" thickBot="1" x14ac:dyDescent="0.3">
      <c r="A35" s="3">
        <v>1.08</v>
      </c>
      <c r="B35" s="89">
        <v>8</v>
      </c>
      <c r="C35" s="84" t="s">
        <v>84</v>
      </c>
      <c r="D35" s="70" t="s">
        <v>14</v>
      </c>
      <c r="E35" s="62"/>
      <c r="F35" s="48"/>
      <c r="X35" s="57" t="s">
        <v>141</v>
      </c>
    </row>
    <row r="36" spans="1:24" ht="14.25" customHeight="1" thickBot="1" x14ac:dyDescent="0.3">
      <c r="A36" s="3"/>
      <c r="B36" s="87"/>
      <c r="C36" s="85"/>
      <c r="D36" s="70" t="s">
        <v>15</v>
      </c>
      <c r="E36" s="62"/>
      <c r="F36" s="48"/>
      <c r="X36" s="57" t="s">
        <v>142</v>
      </c>
    </row>
    <row r="37" spans="1:24" ht="14.25" customHeight="1" thickBot="1" x14ac:dyDescent="0.3">
      <c r="A37" s="3"/>
      <c r="B37" s="87"/>
      <c r="C37" s="85"/>
      <c r="D37" s="72" t="s">
        <v>3</v>
      </c>
      <c r="E37" s="63"/>
      <c r="F37" s="49"/>
      <c r="X37" s="57" t="s">
        <v>143</v>
      </c>
    </row>
    <row r="38" spans="1:24" ht="22" customHeight="1" thickTop="1" thickBot="1" x14ac:dyDescent="0.3">
      <c r="A38" s="2">
        <v>2</v>
      </c>
      <c r="B38" s="92" t="s">
        <v>56</v>
      </c>
      <c r="C38" s="93"/>
      <c r="D38" s="93"/>
      <c r="E38" s="93"/>
      <c r="F38" s="94"/>
      <c r="X38" s="57" t="s">
        <v>144</v>
      </c>
    </row>
    <row r="39" spans="1:24" ht="14.25" customHeight="1" thickTop="1" thickBot="1" x14ac:dyDescent="0.3">
      <c r="A39" s="3">
        <v>2.0099999999999998</v>
      </c>
      <c r="B39" s="87">
        <v>9</v>
      </c>
      <c r="C39" s="85" t="s">
        <v>16</v>
      </c>
      <c r="D39" s="70" t="s">
        <v>14</v>
      </c>
      <c r="E39" s="36"/>
      <c r="F39" s="48"/>
      <c r="X39" s="57" t="s">
        <v>145</v>
      </c>
    </row>
    <row r="40" spans="1:24" ht="14.25" customHeight="1" thickBot="1" x14ac:dyDescent="0.3">
      <c r="A40" s="3"/>
      <c r="B40" s="87"/>
      <c r="C40" s="85"/>
      <c r="D40" s="70" t="s">
        <v>15</v>
      </c>
      <c r="E40" s="36"/>
      <c r="F40" s="48"/>
      <c r="X40" s="57" t="s">
        <v>146</v>
      </c>
    </row>
    <row r="41" spans="1:24" ht="14.25" customHeight="1" thickBot="1" x14ac:dyDescent="0.3">
      <c r="A41" s="3"/>
      <c r="B41" s="90"/>
      <c r="C41" s="91"/>
      <c r="D41" s="71" t="s">
        <v>3</v>
      </c>
      <c r="E41" s="11">
        <f>SUM(E39:E40)</f>
        <v>0</v>
      </c>
      <c r="F41" s="49"/>
      <c r="X41" s="57" t="s">
        <v>147</v>
      </c>
    </row>
    <row r="42" spans="1:24" ht="14.25" customHeight="1" thickTop="1" thickBot="1" x14ac:dyDescent="0.3">
      <c r="A42" s="3">
        <v>2.02</v>
      </c>
      <c r="B42" s="95">
        <v>10</v>
      </c>
      <c r="C42" s="96" t="s">
        <v>18</v>
      </c>
      <c r="D42" s="70" t="s">
        <v>14</v>
      </c>
      <c r="E42" s="36"/>
      <c r="F42" s="48"/>
      <c r="X42" s="57" t="s">
        <v>148</v>
      </c>
    </row>
    <row r="43" spans="1:24" ht="14.25" customHeight="1" thickBot="1" x14ac:dyDescent="0.3">
      <c r="A43" s="3"/>
      <c r="B43" s="87"/>
      <c r="C43" s="85"/>
      <c r="D43" s="70" t="s">
        <v>15</v>
      </c>
      <c r="E43" s="36"/>
      <c r="F43" s="48"/>
      <c r="X43" s="57" t="s">
        <v>149</v>
      </c>
    </row>
    <row r="44" spans="1:24" ht="14.25" customHeight="1" thickBot="1" x14ac:dyDescent="0.3">
      <c r="A44" s="3"/>
      <c r="B44" s="90"/>
      <c r="C44" s="91"/>
      <c r="D44" s="71" t="s">
        <v>3</v>
      </c>
      <c r="E44" s="11">
        <f>SUM(E42:E43)</f>
        <v>0</v>
      </c>
      <c r="F44" s="49"/>
      <c r="X44" s="57" t="s">
        <v>150</v>
      </c>
    </row>
    <row r="45" spans="1:24" ht="14.25" customHeight="1" thickTop="1" thickBot="1" x14ac:dyDescent="0.3">
      <c r="A45" s="3">
        <v>2.0299999999999998</v>
      </c>
      <c r="B45" s="95">
        <v>11</v>
      </c>
      <c r="C45" s="96" t="s">
        <v>20</v>
      </c>
      <c r="D45" s="70" t="s">
        <v>14</v>
      </c>
      <c r="E45" s="36"/>
      <c r="F45" s="48"/>
      <c r="X45" s="57" t="s">
        <v>151</v>
      </c>
    </row>
    <row r="46" spans="1:24" ht="14.25" customHeight="1" thickBot="1" x14ac:dyDescent="0.3">
      <c r="A46" s="3"/>
      <c r="B46" s="87"/>
      <c r="C46" s="85"/>
      <c r="D46" s="70" t="s">
        <v>15</v>
      </c>
      <c r="E46" s="36"/>
      <c r="F46" s="48"/>
      <c r="X46" s="57" t="s">
        <v>152</v>
      </c>
    </row>
    <row r="47" spans="1:24" ht="14.25" customHeight="1" thickBot="1" x14ac:dyDescent="0.3">
      <c r="A47" s="3"/>
      <c r="B47" s="90"/>
      <c r="C47" s="91"/>
      <c r="D47" s="71" t="s">
        <v>3</v>
      </c>
      <c r="E47" s="11">
        <f>SUM(E45:E46)</f>
        <v>0</v>
      </c>
      <c r="F47" s="49"/>
      <c r="X47" s="57" t="s">
        <v>153</v>
      </c>
    </row>
    <row r="48" spans="1:24" ht="14.25" customHeight="1" thickTop="1" thickBot="1" x14ac:dyDescent="0.3">
      <c r="A48" s="3">
        <v>2.04</v>
      </c>
      <c r="B48" s="95">
        <v>12</v>
      </c>
      <c r="C48" s="96" t="s">
        <v>57</v>
      </c>
      <c r="D48" s="70" t="s">
        <v>14</v>
      </c>
      <c r="E48" s="36"/>
      <c r="F48" s="48"/>
      <c r="X48" s="57" t="s">
        <v>154</v>
      </c>
    </row>
    <row r="49" spans="1:24" ht="14.25" customHeight="1" thickBot="1" x14ac:dyDescent="0.3">
      <c r="A49" s="3"/>
      <c r="B49" s="87"/>
      <c r="C49" s="85"/>
      <c r="D49" s="70" t="s">
        <v>15</v>
      </c>
      <c r="E49" s="36"/>
      <c r="F49" s="48"/>
      <c r="X49" s="57" t="s">
        <v>155</v>
      </c>
    </row>
    <row r="50" spans="1:24" ht="14.25" customHeight="1" thickBot="1" x14ac:dyDescent="0.3">
      <c r="A50" s="3"/>
      <c r="B50" s="90"/>
      <c r="C50" s="91"/>
      <c r="D50" s="71" t="s">
        <v>3</v>
      </c>
      <c r="E50" s="11">
        <f>SUM(E48:E49)</f>
        <v>0</v>
      </c>
      <c r="F50" s="49"/>
      <c r="X50" s="57" t="s">
        <v>156</v>
      </c>
    </row>
    <row r="51" spans="1:24" ht="14.25" customHeight="1" thickTop="1" thickBot="1" x14ac:dyDescent="0.3">
      <c r="A51" s="3">
        <v>2.0499999999999998</v>
      </c>
      <c r="B51" s="97">
        <v>13</v>
      </c>
      <c r="C51" s="96" t="s">
        <v>43</v>
      </c>
      <c r="D51" s="70" t="s">
        <v>14</v>
      </c>
      <c r="E51" s="36"/>
      <c r="F51" s="48"/>
      <c r="X51" s="57" t="s">
        <v>157</v>
      </c>
    </row>
    <row r="52" spans="1:24" ht="14.25" customHeight="1" thickBot="1" x14ac:dyDescent="0.3">
      <c r="A52" s="3"/>
      <c r="B52" s="98"/>
      <c r="C52" s="85"/>
      <c r="D52" s="73" t="s">
        <v>15</v>
      </c>
      <c r="E52" s="36"/>
      <c r="F52" s="48"/>
      <c r="X52" s="57" t="s">
        <v>158</v>
      </c>
    </row>
    <row r="53" spans="1:24" ht="14.25" customHeight="1" thickTop="1" thickBot="1" x14ac:dyDescent="0.3">
      <c r="A53" s="3"/>
      <c r="B53" s="99"/>
      <c r="C53" s="91"/>
      <c r="D53" s="71" t="s">
        <v>3</v>
      </c>
      <c r="E53" s="11">
        <f>SUM(E51:E52)</f>
        <v>0</v>
      </c>
      <c r="F53" s="49"/>
      <c r="X53" s="57" t="s">
        <v>159</v>
      </c>
    </row>
    <row r="54" spans="1:24" ht="14.25" customHeight="1" thickTop="1" thickBot="1" x14ac:dyDescent="0.3">
      <c r="A54" s="3">
        <v>2.06</v>
      </c>
      <c r="B54" s="97">
        <v>14</v>
      </c>
      <c r="C54" s="96" t="s">
        <v>45</v>
      </c>
      <c r="D54" s="70" t="s">
        <v>14</v>
      </c>
      <c r="E54" s="62"/>
      <c r="F54" s="48"/>
      <c r="X54" s="57" t="s">
        <v>160</v>
      </c>
    </row>
    <row r="55" spans="1:24" ht="14.25" customHeight="1" thickBot="1" x14ac:dyDescent="0.3">
      <c r="A55" s="3"/>
      <c r="B55" s="98"/>
      <c r="C55" s="85"/>
      <c r="D55" s="70" t="s">
        <v>15</v>
      </c>
      <c r="E55" s="62"/>
      <c r="F55" s="48"/>
      <c r="X55" s="57" t="s">
        <v>161</v>
      </c>
    </row>
    <row r="56" spans="1:24" ht="14.25" customHeight="1" thickBot="1" x14ac:dyDescent="0.3">
      <c r="A56" s="3"/>
      <c r="B56" s="99"/>
      <c r="C56" s="91"/>
      <c r="D56" s="71" t="s">
        <v>3</v>
      </c>
      <c r="E56" s="39">
        <f>SUM(E54:E55)</f>
        <v>0</v>
      </c>
      <c r="F56" s="49"/>
      <c r="X56" s="57" t="s">
        <v>162</v>
      </c>
    </row>
    <row r="57" spans="1:24" ht="14.25" customHeight="1" thickTop="1" thickBot="1" x14ac:dyDescent="0.3">
      <c r="A57" s="3">
        <v>2.0699999999999998</v>
      </c>
      <c r="B57" s="95">
        <v>15</v>
      </c>
      <c r="C57" s="96" t="s">
        <v>58</v>
      </c>
      <c r="D57" s="70" t="s">
        <v>14</v>
      </c>
      <c r="E57" s="62"/>
      <c r="F57" s="48"/>
      <c r="X57" s="57" t="s">
        <v>163</v>
      </c>
    </row>
    <row r="58" spans="1:24" ht="14.25" customHeight="1" thickBot="1" x14ac:dyDescent="0.3">
      <c r="A58" s="3"/>
      <c r="B58" s="87"/>
      <c r="C58" s="85"/>
      <c r="D58" s="70" t="s">
        <v>15</v>
      </c>
      <c r="E58" s="62"/>
      <c r="F58" s="48"/>
      <c r="X58" s="57" t="s">
        <v>164</v>
      </c>
    </row>
    <row r="59" spans="1:24" ht="14.25" customHeight="1" thickBot="1" x14ac:dyDescent="0.3">
      <c r="A59" s="3"/>
      <c r="B59" s="88"/>
      <c r="C59" s="86"/>
      <c r="D59" s="71" t="s">
        <v>3</v>
      </c>
      <c r="E59" s="39">
        <f>SUM(E57:E58)</f>
        <v>0</v>
      </c>
      <c r="F59" s="49"/>
      <c r="X59" s="12" t="s">
        <v>291</v>
      </c>
    </row>
    <row r="60" spans="1:24" ht="14.25" customHeight="1" thickTop="1" thickBot="1" x14ac:dyDescent="0.3">
      <c r="A60" s="3">
        <v>2.08</v>
      </c>
      <c r="B60" s="100">
        <v>16</v>
      </c>
      <c r="C60" s="84" t="s">
        <v>84</v>
      </c>
      <c r="D60" s="70" t="s">
        <v>14</v>
      </c>
      <c r="E60" s="62"/>
      <c r="F60" s="48"/>
      <c r="X60" s="57" t="s">
        <v>165</v>
      </c>
    </row>
    <row r="61" spans="1:24" ht="14.25" customHeight="1" thickBot="1" x14ac:dyDescent="0.3">
      <c r="A61" s="3"/>
      <c r="B61" s="98"/>
      <c r="C61" s="85"/>
      <c r="D61" s="70" t="s">
        <v>15</v>
      </c>
      <c r="E61" s="62"/>
      <c r="F61" s="48"/>
      <c r="X61" s="57" t="s">
        <v>166</v>
      </c>
    </row>
    <row r="62" spans="1:24" ht="14.25" customHeight="1" thickBot="1" x14ac:dyDescent="0.3">
      <c r="A62" s="3"/>
      <c r="B62" s="98"/>
      <c r="C62" s="85"/>
      <c r="D62" s="72" t="s">
        <v>3</v>
      </c>
      <c r="E62" s="63"/>
      <c r="F62" s="49"/>
      <c r="X62" s="57" t="s">
        <v>167</v>
      </c>
    </row>
    <row r="63" spans="1:24" ht="22" customHeight="1" thickTop="1" thickBot="1" x14ac:dyDescent="0.3">
      <c r="A63" s="2">
        <v>3</v>
      </c>
      <c r="B63" s="92" t="s">
        <v>85</v>
      </c>
      <c r="C63" s="93"/>
      <c r="D63" s="93"/>
      <c r="E63" s="93"/>
      <c r="F63" s="94"/>
      <c r="X63" s="57" t="s">
        <v>168</v>
      </c>
    </row>
    <row r="64" spans="1:24" ht="14.25" customHeight="1" thickTop="1" thickBot="1" x14ac:dyDescent="0.3">
      <c r="A64" s="3">
        <v>3.01</v>
      </c>
      <c r="B64" s="89">
        <v>17</v>
      </c>
      <c r="C64" s="84" t="s">
        <v>16</v>
      </c>
      <c r="D64" s="70" t="s">
        <v>14</v>
      </c>
      <c r="E64" s="36"/>
      <c r="F64" s="48"/>
      <c r="X64" s="57" t="s">
        <v>169</v>
      </c>
    </row>
    <row r="65" spans="1:24" ht="14.25" customHeight="1" thickBot="1" x14ac:dyDescent="0.3">
      <c r="A65" s="3"/>
      <c r="B65" s="87"/>
      <c r="C65" s="85"/>
      <c r="D65" s="70" t="s">
        <v>15</v>
      </c>
      <c r="E65" s="36"/>
      <c r="F65" s="48"/>
      <c r="X65" s="57" t="s">
        <v>170</v>
      </c>
    </row>
    <row r="66" spans="1:24" ht="14.25" customHeight="1" thickBot="1" x14ac:dyDescent="0.3">
      <c r="A66" s="3"/>
      <c r="B66" s="90"/>
      <c r="C66" s="91"/>
      <c r="D66" s="71" t="s">
        <v>3</v>
      </c>
      <c r="E66" s="11">
        <f>SUM(E64:E65)</f>
        <v>0</v>
      </c>
      <c r="F66" s="49"/>
      <c r="X66" s="57" t="s">
        <v>171</v>
      </c>
    </row>
    <row r="67" spans="1:24" ht="14.25" customHeight="1" thickTop="1" thickBot="1" x14ac:dyDescent="0.3">
      <c r="A67" s="3">
        <v>3.02</v>
      </c>
      <c r="B67" s="95">
        <v>18</v>
      </c>
      <c r="C67" s="96" t="s">
        <v>18</v>
      </c>
      <c r="D67" s="70" t="s">
        <v>14</v>
      </c>
      <c r="E67" s="36"/>
      <c r="F67" s="48"/>
      <c r="X67" s="57" t="s">
        <v>172</v>
      </c>
    </row>
    <row r="68" spans="1:24" ht="14.25" customHeight="1" thickBot="1" x14ac:dyDescent="0.3">
      <c r="A68" s="3"/>
      <c r="B68" s="87"/>
      <c r="C68" s="85"/>
      <c r="D68" s="70" t="s">
        <v>15</v>
      </c>
      <c r="E68" s="36"/>
      <c r="F68" s="48"/>
      <c r="X68" s="57" t="s">
        <v>173</v>
      </c>
    </row>
    <row r="69" spans="1:24" ht="14.25" customHeight="1" thickBot="1" x14ac:dyDescent="0.3">
      <c r="A69" s="3"/>
      <c r="B69" s="88"/>
      <c r="C69" s="86"/>
      <c r="D69" s="71" t="s">
        <v>3</v>
      </c>
      <c r="E69" s="11">
        <f>SUM(E67:E68)</f>
        <v>0</v>
      </c>
      <c r="F69" s="49"/>
      <c r="X69" s="57" t="s">
        <v>174</v>
      </c>
    </row>
    <row r="70" spans="1:24" ht="14.25" customHeight="1" thickTop="1" thickBot="1" x14ac:dyDescent="0.3">
      <c r="A70" s="3">
        <v>3.03</v>
      </c>
      <c r="B70" s="89">
        <v>19</v>
      </c>
      <c r="C70" s="84" t="s">
        <v>21</v>
      </c>
      <c r="D70" s="70" t="s">
        <v>14</v>
      </c>
      <c r="E70" s="36"/>
      <c r="F70" s="48"/>
      <c r="X70" s="57" t="s">
        <v>175</v>
      </c>
    </row>
    <row r="71" spans="1:24" ht="14.25" customHeight="1" thickBot="1" x14ac:dyDescent="0.3">
      <c r="A71" s="3"/>
      <c r="B71" s="87"/>
      <c r="C71" s="85"/>
      <c r="D71" s="70" t="s">
        <v>15</v>
      </c>
      <c r="E71" s="36"/>
      <c r="F71" s="48"/>
      <c r="X71" s="57" t="s">
        <v>176</v>
      </c>
    </row>
    <row r="72" spans="1:24" ht="14.25" customHeight="1" thickBot="1" x14ac:dyDescent="0.3">
      <c r="A72" s="3"/>
      <c r="B72" s="90"/>
      <c r="C72" s="91"/>
      <c r="D72" s="71" t="s">
        <v>3</v>
      </c>
      <c r="E72" s="11">
        <f>SUM(E70:E71)</f>
        <v>0</v>
      </c>
      <c r="F72" s="49"/>
      <c r="X72" s="57" t="s">
        <v>105</v>
      </c>
    </row>
    <row r="73" spans="1:24" ht="14.25" customHeight="1" thickTop="1" thickBot="1" x14ac:dyDescent="0.3">
      <c r="A73" s="3">
        <v>3.04</v>
      </c>
      <c r="B73" s="95">
        <v>20</v>
      </c>
      <c r="C73" s="96" t="s">
        <v>59</v>
      </c>
      <c r="D73" s="70" t="s">
        <v>14</v>
      </c>
      <c r="E73" s="36"/>
      <c r="F73" s="48"/>
      <c r="X73" s="57" t="s">
        <v>177</v>
      </c>
    </row>
    <row r="74" spans="1:24" ht="14.25" customHeight="1" thickBot="1" x14ac:dyDescent="0.3">
      <c r="A74" s="3"/>
      <c r="B74" s="87"/>
      <c r="C74" s="85"/>
      <c r="D74" s="70" t="s">
        <v>73</v>
      </c>
      <c r="E74" s="36"/>
      <c r="F74" s="48"/>
      <c r="X74" s="57" t="s">
        <v>178</v>
      </c>
    </row>
    <row r="75" spans="1:24" ht="14.25" customHeight="1" thickBot="1" x14ac:dyDescent="0.3">
      <c r="A75" s="3"/>
      <c r="B75" s="90"/>
      <c r="C75" s="91"/>
      <c r="D75" s="71" t="s">
        <v>3</v>
      </c>
      <c r="E75" s="11">
        <f>SUM(E73:E74)</f>
        <v>0</v>
      </c>
      <c r="F75" s="49"/>
      <c r="X75" s="57" t="s">
        <v>179</v>
      </c>
    </row>
    <row r="76" spans="1:24" ht="14.25" customHeight="1" thickTop="1" thickBot="1" x14ac:dyDescent="0.3">
      <c r="A76" s="3">
        <v>3.05</v>
      </c>
      <c r="B76" s="97">
        <v>21</v>
      </c>
      <c r="C76" s="96" t="s">
        <v>43</v>
      </c>
      <c r="D76" s="70" t="s">
        <v>14</v>
      </c>
      <c r="E76" s="36"/>
      <c r="F76" s="48"/>
      <c r="X76" s="57" t="s">
        <v>180</v>
      </c>
    </row>
    <row r="77" spans="1:24" ht="14.25" customHeight="1" thickBot="1" x14ac:dyDescent="0.3">
      <c r="A77" s="3"/>
      <c r="B77" s="98"/>
      <c r="C77" s="85"/>
      <c r="D77" s="70" t="s">
        <v>15</v>
      </c>
      <c r="E77" s="36"/>
      <c r="F77" s="48"/>
      <c r="X77" s="57" t="s">
        <v>181</v>
      </c>
    </row>
    <row r="78" spans="1:24" ht="14.25" customHeight="1" thickBot="1" x14ac:dyDescent="0.3">
      <c r="A78" s="3"/>
      <c r="B78" s="99"/>
      <c r="C78" s="91"/>
      <c r="D78" s="71" t="s">
        <v>3</v>
      </c>
      <c r="E78" s="11">
        <f>SUM(E76:E77)</f>
        <v>0</v>
      </c>
      <c r="F78" s="49"/>
      <c r="X78" s="57" t="s">
        <v>182</v>
      </c>
    </row>
    <row r="79" spans="1:24" ht="14.25" customHeight="1" thickTop="1" thickBot="1" x14ac:dyDescent="0.3">
      <c r="A79" s="3">
        <v>3.06</v>
      </c>
      <c r="B79" s="97">
        <v>22</v>
      </c>
      <c r="C79" s="96" t="s">
        <v>44</v>
      </c>
      <c r="D79" s="74" t="s">
        <v>14</v>
      </c>
      <c r="E79" s="64"/>
      <c r="F79" s="48"/>
      <c r="X79" s="57" t="s">
        <v>183</v>
      </c>
    </row>
    <row r="80" spans="1:24" ht="14.25" customHeight="1" thickBot="1" x14ac:dyDescent="0.3">
      <c r="A80" s="3"/>
      <c r="B80" s="98"/>
      <c r="C80" s="85"/>
      <c r="D80" s="70" t="s">
        <v>15</v>
      </c>
      <c r="E80" s="62"/>
      <c r="F80" s="48"/>
      <c r="X80" s="12" t="s">
        <v>292</v>
      </c>
    </row>
    <row r="81" spans="1:24" ht="14.25" customHeight="1" thickBot="1" x14ac:dyDescent="0.3">
      <c r="A81" s="3"/>
      <c r="B81" s="99"/>
      <c r="C81" s="91"/>
      <c r="D81" s="71" t="s">
        <v>3</v>
      </c>
      <c r="E81" s="39">
        <f>SUM(E79:E80)</f>
        <v>0</v>
      </c>
      <c r="F81" s="49"/>
      <c r="X81" s="57" t="s">
        <v>184</v>
      </c>
    </row>
    <row r="82" spans="1:24" ht="14.25" customHeight="1" thickTop="1" thickBot="1" x14ac:dyDescent="0.3">
      <c r="A82" s="3">
        <v>3.07</v>
      </c>
      <c r="B82" s="95">
        <v>23</v>
      </c>
      <c r="C82" s="96" t="s">
        <v>55</v>
      </c>
      <c r="D82" s="70" t="s">
        <v>14</v>
      </c>
      <c r="E82" s="62"/>
      <c r="F82" s="48"/>
      <c r="X82" s="57" t="s">
        <v>185</v>
      </c>
    </row>
    <row r="83" spans="1:24" ht="14.25" customHeight="1" thickBot="1" x14ac:dyDescent="0.3">
      <c r="A83" s="3"/>
      <c r="B83" s="87"/>
      <c r="C83" s="85"/>
      <c r="D83" s="70" t="s">
        <v>15</v>
      </c>
      <c r="E83" s="62"/>
      <c r="F83" s="48"/>
      <c r="X83" s="57" t="s">
        <v>186</v>
      </c>
    </row>
    <row r="84" spans="1:24" ht="14.25" customHeight="1" thickBot="1" x14ac:dyDescent="0.3">
      <c r="A84" s="3"/>
      <c r="B84" s="90"/>
      <c r="C84" s="91"/>
      <c r="D84" s="71" t="s">
        <v>3</v>
      </c>
      <c r="E84" s="39">
        <f>SUM(E82:E83)</f>
        <v>0</v>
      </c>
      <c r="F84" s="49"/>
      <c r="X84" s="57" t="s">
        <v>187</v>
      </c>
    </row>
    <row r="85" spans="1:24" ht="14.25" customHeight="1" thickTop="1" thickBot="1" x14ac:dyDescent="0.3">
      <c r="A85" s="3">
        <v>3.08</v>
      </c>
      <c r="B85" s="97">
        <v>24</v>
      </c>
      <c r="C85" s="96" t="s">
        <v>84</v>
      </c>
      <c r="D85" s="70" t="s">
        <v>14</v>
      </c>
      <c r="E85" s="62"/>
      <c r="F85" s="48"/>
      <c r="X85" s="57" t="s">
        <v>188</v>
      </c>
    </row>
    <row r="86" spans="1:24" ht="14.25" customHeight="1" thickBot="1" x14ac:dyDescent="0.3">
      <c r="A86" s="3"/>
      <c r="B86" s="98"/>
      <c r="C86" s="85"/>
      <c r="D86" s="70" t="s">
        <v>15</v>
      </c>
      <c r="E86" s="62"/>
      <c r="F86" s="48"/>
      <c r="X86" s="57" t="s">
        <v>189</v>
      </c>
    </row>
    <row r="87" spans="1:24" ht="14.25" customHeight="1" thickBot="1" x14ac:dyDescent="0.3">
      <c r="A87" s="3"/>
      <c r="B87" s="99"/>
      <c r="C87" s="91"/>
      <c r="D87" s="71" t="s">
        <v>3</v>
      </c>
      <c r="E87" s="63"/>
      <c r="F87" s="49"/>
      <c r="X87" s="57" t="s">
        <v>190</v>
      </c>
    </row>
    <row r="88" spans="1:24" ht="22" customHeight="1" thickTop="1" thickBot="1" x14ac:dyDescent="0.3">
      <c r="A88" s="2">
        <v>4</v>
      </c>
      <c r="B88" s="92" t="s">
        <v>22</v>
      </c>
      <c r="C88" s="93"/>
      <c r="D88" s="93"/>
      <c r="E88" s="93"/>
      <c r="F88" s="94"/>
      <c r="X88" s="57" t="s">
        <v>191</v>
      </c>
    </row>
    <row r="89" spans="1:24" ht="14.25" customHeight="1" thickTop="1" thickBot="1" x14ac:dyDescent="0.3">
      <c r="A89" s="3">
        <v>4.01</v>
      </c>
      <c r="B89" s="95">
        <v>25</v>
      </c>
      <c r="C89" s="96" t="s">
        <v>23</v>
      </c>
      <c r="D89" s="70" t="s">
        <v>14</v>
      </c>
      <c r="E89" s="36"/>
      <c r="F89" s="48"/>
      <c r="X89" s="57" t="s">
        <v>192</v>
      </c>
    </row>
    <row r="90" spans="1:24" ht="14.25" customHeight="1" thickBot="1" x14ac:dyDescent="0.3">
      <c r="A90" s="3"/>
      <c r="B90" s="87"/>
      <c r="C90" s="85"/>
      <c r="D90" s="70" t="s">
        <v>15</v>
      </c>
      <c r="E90" s="36"/>
      <c r="F90" s="48"/>
      <c r="X90" s="57" t="s">
        <v>193</v>
      </c>
    </row>
    <row r="91" spans="1:24" ht="14.25" customHeight="1" thickBot="1" x14ac:dyDescent="0.3">
      <c r="A91" s="3"/>
      <c r="B91" s="88"/>
      <c r="C91" s="86"/>
      <c r="D91" s="71" t="s">
        <v>3</v>
      </c>
      <c r="E91" s="11">
        <f>SUM(E89:E90)</f>
        <v>0</v>
      </c>
      <c r="F91" s="49"/>
      <c r="X91" s="57" t="s">
        <v>194</v>
      </c>
    </row>
    <row r="92" spans="1:24" ht="14.25" customHeight="1" thickTop="1" thickBot="1" x14ac:dyDescent="0.3">
      <c r="A92" s="3">
        <v>4.0199999999999996</v>
      </c>
      <c r="B92" s="89">
        <v>26</v>
      </c>
      <c r="C92" s="84" t="s">
        <v>24</v>
      </c>
      <c r="D92" s="70" t="s">
        <v>14</v>
      </c>
      <c r="E92" s="36"/>
      <c r="F92" s="48"/>
      <c r="X92" s="57" t="s">
        <v>195</v>
      </c>
    </row>
    <row r="93" spans="1:24" ht="14.25" customHeight="1" thickBot="1" x14ac:dyDescent="0.3">
      <c r="A93" s="3"/>
      <c r="B93" s="87"/>
      <c r="C93" s="85"/>
      <c r="D93" s="70" t="s">
        <v>15</v>
      </c>
      <c r="E93" s="36"/>
      <c r="F93" s="48"/>
      <c r="X93" s="57" t="s">
        <v>196</v>
      </c>
    </row>
    <row r="94" spans="1:24" ht="14.25" customHeight="1" thickBot="1" x14ac:dyDescent="0.3">
      <c r="A94" s="3"/>
      <c r="B94" s="88"/>
      <c r="C94" s="86"/>
      <c r="D94" s="71" t="s">
        <v>3</v>
      </c>
      <c r="E94" s="11">
        <f>SUM(E92:E93)</f>
        <v>0</v>
      </c>
      <c r="F94" s="49"/>
      <c r="X94" s="57" t="s">
        <v>197</v>
      </c>
    </row>
    <row r="95" spans="1:24" ht="14.25" customHeight="1" thickTop="1" thickBot="1" x14ac:dyDescent="0.3">
      <c r="A95" s="3">
        <v>4.03</v>
      </c>
      <c r="B95" s="100">
        <v>27</v>
      </c>
      <c r="C95" s="84" t="s">
        <v>25</v>
      </c>
      <c r="D95" s="70" t="s">
        <v>14</v>
      </c>
      <c r="E95" s="36"/>
      <c r="F95" s="48"/>
      <c r="X95" s="57" t="s">
        <v>198</v>
      </c>
    </row>
    <row r="96" spans="1:24" ht="14.25" customHeight="1" thickBot="1" x14ac:dyDescent="0.3">
      <c r="A96" s="3"/>
      <c r="B96" s="98"/>
      <c r="C96" s="85"/>
      <c r="D96" s="70" t="s">
        <v>15</v>
      </c>
      <c r="E96" s="36"/>
      <c r="F96" s="48"/>
      <c r="X96" s="57" t="s">
        <v>199</v>
      </c>
    </row>
    <row r="97" spans="1:24" ht="14.25" customHeight="1" thickBot="1" x14ac:dyDescent="0.3">
      <c r="A97" s="3"/>
      <c r="B97" s="101"/>
      <c r="C97" s="86"/>
      <c r="D97" s="71" t="s">
        <v>3</v>
      </c>
      <c r="E97" s="11">
        <f>SUM(E95:E96)</f>
        <v>0</v>
      </c>
      <c r="F97" s="49"/>
      <c r="X97" s="57" t="s">
        <v>200</v>
      </c>
    </row>
    <row r="98" spans="1:24" ht="14.25" customHeight="1" thickTop="1" thickBot="1" x14ac:dyDescent="0.3">
      <c r="A98" s="3">
        <v>4.04</v>
      </c>
      <c r="B98" s="89">
        <v>28</v>
      </c>
      <c r="C98" s="84" t="s">
        <v>26</v>
      </c>
      <c r="D98" s="70" t="s">
        <v>14</v>
      </c>
      <c r="E98" s="36"/>
      <c r="F98" s="48"/>
      <c r="X98" s="57" t="s">
        <v>201</v>
      </c>
    </row>
    <row r="99" spans="1:24" ht="14.25" customHeight="1" thickBot="1" x14ac:dyDescent="0.3">
      <c r="A99" s="3"/>
      <c r="B99" s="87"/>
      <c r="C99" s="85"/>
      <c r="D99" s="70" t="s">
        <v>15</v>
      </c>
      <c r="E99" s="36"/>
      <c r="F99" s="48"/>
      <c r="X99" s="57" t="s">
        <v>202</v>
      </c>
    </row>
    <row r="100" spans="1:24" ht="14.25" customHeight="1" thickBot="1" x14ac:dyDescent="0.3">
      <c r="A100" s="3"/>
      <c r="B100" s="90"/>
      <c r="C100" s="91"/>
      <c r="D100" s="71" t="s">
        <v>3</v>
      </c>
      <c r="E100" s="11">
        <f>SUM(E98:E99)</f>
        <v>0</v>
      </c>
      <c r="F100" s="49"/>
      <c r="X100" s="57" t="s">
        <v>203</v>
      </c>
    </row>
    <row r="101" spans="1:24" ht="14.25" customHeight="1" thickTop="1" thickBot="1" x14ac:dyDescent="0.3">
      <c r="A101" s="3">
        <v>4.05</v>
      </c>
      <c r="B101" s="95">
        <v>29</v>
      </c>
      <c r="C101" s="96" t="s">
        <v>60</v>
      </c>
      <c r="D101" s="70" t="s">
        <v>14</v>
      </c>
      <c r="E101" s="36"/>
      <c r="F101" s="48"/>
      <c r="X101" s="57" t="s">
        <v>204</v>
      </c>
    </row>
    <row r="102" spans="1:24" ht="14.25" customHeight="1" thickBot="1" x14ac:dyDescent="0.3">
      <c r="A102" s="3"/>
      <c r="B102" s="87"/>
      <c r="C102" s="85"/>
      <c r="D102" s="70" t="s">
        <v>15</v>
      </c>
      <c r="E102" s="36"/>
      <c r="F102" s="48"/>
      <c r="X102" s="57" t="s">
        <v>205</v>
      </c>
    </row>
    <row r="103" spans="1:24" ht="14.25" customHeight="1" thickBot="1" x14ac:dyDescent="0.3">
      <c r="A103" s="3"/>
      <c r="B103" s="90"/>
      <c r="C103" s="91"/>
      <c r="D103" s="71" t="s">
        <v>3</v>
      </c>
      <c r="E103" s="11">
        <f>SUM(E101:E102)</f>
        <v>0</v>
      </c>
      <c r="F103" s="49"/>
      <c r="X103" s="57" t="s">
        <v>206</v>
      </c>
    </row>
    <row r="104" spans="1:24" ht="14.25" customHeight="1" thickTop="1" thickBot="1" x14ac:dyDescent="0.3">
      <c r="A104" s="3">
        <v>4.0599999999999996</v>
      </c>
      <c r="B104" s="97">
        <v>30</v>
      </c>
      <c r="C104" s="96" t="s">
        <v>46</v>
      </c>
      <c r="D104" s="70" t="s">
        <v>14</v>
      </c>
      <c r="E104" s="36"/>
      <c r="F104" s="48"/>
      <c r="X104" s="57" t="s">
        <v>207</v>
      </c>
    </row>
    <row r="105" spans="1:24" ht="14.25" customHeight="1" thickBot="1" x14ac:dyDescent="0.3">
      <c r="A105" s="3"/>
      <c r="B105" s="98"/>
      <c r="C105" s="85"/>
      <c r="D105" s="70" t="s">
        <v>15</v>
      </c>
      <c r="E105" s="36"/>
      <c r="F105" s="48"/>
      <c r="X105" s="57" t="s">
        <v>208</v>
      </c>
    </row>
    <row r="106" spans="1:24" ht="14.25" customHeight="1" thickBot="1" x14ac:dyDescent="0.3">
      <c r="A106" s="3"/>
      <c r="B106" s="99"/>
      <c r="C106" s="91"/>
      <c r="D106" s="71" t="s">
        <v>3</v>
      </c>
      <c r="E106" s="11">
        <f>SUM(E104:E105)</f>
        <v>0</v>
      </c>
      <c r="F106" s="49"/>
      <c r="X106" s="57" t="s">
        <v>209</v>
      </c>
    </row>
    <row r="107" spans="1:24" ht="14.25" customHeight="1" thickTop="1" thickBot="1" x14ac:dyDescent="0.3">
      <c r="A107" s="3">
        <v>4.07</v>
      </c>
      <c r="B107" s="97">
        <v>31</v>
      </c>
      <c r="C107" s="96" t="s">
        <v>47</v>
      </c>
      <c r="D107" s="70" t="s">
        <v>14</v>
      </c>
      <c r="E107" s="62"/>
      <c r="F107" s="48"/>
      <c r="X107" s="57" t="s">
        <v>210</v>
      </c>
    </row>
    <row r="108" spans="1:24" ht="14.25" customHeight="1" thickBot="1" x14ac:dyDescent="0.3">
      <c r="A108" s="3"/>
      <c r="B108" s="98"/>
      <c r="C108" s="85"/>
      <c r="D108" s="70" t="s">
        <v>15</v>
      </c>
      <c r="E108" s="62"/>
      <c r="F108" s="48"/>
      <c r="X108" s="57" t="s">
        <v>211</v>
      </c>
    </row>
    <row r="109" spans="1:24" ht="14.25" customHeight="1" thickBot="1" x14ac:dyDescent="0.3">
      <c r="A109" s="3"/>
      <c r="B109" s="101"/>
      <c r="C109" s="86"/>
      <c r="D109" s="71" t="s">
        <v>3</v>
      </c>
      <c r="E109" s="39">
        <f>SUM(E107:E108)</f>
        <v>0</v>
      </c>
      <c r="F109" s="49"/>
      <c r="X109" s="57" t="s">
        <v>212</v>
      </c>
    </row>
    <row r="110" spans="1:24" ht="14.25" customHeight="1" thickTop="1" thickBot="1" x14ac:dyDescent="0.3">
      <c r="A110" s="3">
        <v>4.08</v>
      </c>
      <c r="B110" s="89">
        <v>32</v>
      </c>
      <c r="C110" s="84" t="s">
        <v>61</v>
      </c>
      <c r="D110" s="70" t="s">
        <v>14</v>
      </c>
      <c r="E110" s="62"/>
      <c r="F110" s="48"/>
      <c r="X110" s="57" t="s">
        <v>213</v>
      </c>
    </row>
    <row r="111" spans="1:24" ht="14.25" customHeight="1" thickBot="1" x14ac:dyDescent="0.3">
      <c r="A111" s="3"/>
      <c r="B111" s="87"/>
      <c r="C111" s="85"/>
      <c r="D111" s="70" t="s">
        <v>15</v>
      </c>
      <c r="E111" s="62"/>
      <c r="F111" s="48"/>
      <c r="X111" s="57" t="s">
        <v>214</v>
      </c>
    </row>
    <row r="112" spans="1:24" ht="14.25" customHeight="1" thickBot="1" x14ac:dyDescent="0.3">
      <c r="A112" s="3"/>
      <c r="B112" s="88"/>
      <c r="C112" s="86"/>
      <c r="D112" s="71" t="s">
        <v>3</v>
      </c>
      <c r="E112" s="39">
        <f>SUM(E110:E111)</f>
        <v>0</v>
      </c>
      <c r="F112" s="49"/>
      <c r="X112" s="57" t="s">
        <v>215</v>
      </c>
    </row>
    <row r="113" spans="1:24" ht="14.25" customHeight="1" thickTop="1" thickBot="1" x14ac:dyDescent="0.3">
      <c r="A113" s="3">
        <v>4.09</v>
      </c>
      <c r="B113" s="100">
        <v>33</v>
      </c>
      <c r="C113" s="102" t="s">
        <v>86</v>
      </c>
      <c r="D113" s="70" t="s">
        <v>14</v>
      </c>
      <c r="E113" s="62"/>
      <c r="F113" s="48"/>
      <c r="X113" s="57" t="s">
        <v>216</v>
      </c>
    </row>
    <row r="114" spans="1:24" ht="14.25" customHeight="1" thickBot="1" x14ac:dyDescent="0.3">
      <c r="A114" s="3"/>
      <c r="B114" s="98"/>
      <c r="C114" s="103"/>
      <c r="D114" s="70" t="s">
        <v>15</v>
      </c>
      <c r="E114" s="62"/>
      <c r="F114" s="48"/>
      <c r="X114" s="57" t="s">
        <v>216</v>
      </c>
    </row>
    <row r="115" spans="1:24" ht="14.25" customHeight="1" thickBot="1" x14ac:dyDescent="0.3">
      <c r="A115" s="3"/>
      <c r="B115" s="99"/>
      <c r="C115" s="104"/>
      <c r="D115" s="71" t="s">
        <v>3</v>
      </c>
      <c r="E115" s="63"/>
      <c r="F115" s="49"/>
      <c r="X115" s="57" t="s">
        <v>217</v>
      </c>
    </row>
    <row r="116" spans="1:24" ht="22" customHeight="1" thickTop="1" thickBot="1" x14ac:dyDescent="0.3">
      <c r="A116" s="2">
        <v>5</v>
      </c>
      <c r="B116" s="92" t="s">
        <v>62</v>
      </c>
      <c r="C116" s="93"/>
      <c r="D116" s="93"/>
      <c r="E116" s="93"/>
      <c r="F116" s="94"/>
      <c r="X116" s="57" t="s">
        <v>218</v>
      </c>
    </row>
    <row r="117" spans="1:24" ht="14.25" customHeight="1" thickTop="1" thickBot="1" x14ac:dyDescent="0.3">
      <c r="A117" s="3">
        <v>5.01</v>
      </c>
      <c r="B117" s="95">
        <v>34</v>
      </c>
      <c r="C117" s="96" t="s">
        <v>27</v>
      </c>
      <c r="D117" s="70" t="s">
        <v>14</v>
      </c>
      <c r="E117" s="36"/>
      <c r="F117" s="48"/>
      <c r="X117" s="57" t="s">
        <v>219</v>
      </c>
    </row>
    <row r="118" spans="1:24" ht="14.25" customHeight="1" thickBot="1" x14ac:dyDescent="0.3">
      <c r="A118" s="3"/>
      <c r="B118" s="87"/>
      <c r="C118" s="85"/>
      <c r="D118" s="70" t="s">
        <v>15</v>
      </c>
      <c r="E118" s="36"/>
      <c r="F118" s="48"/>
      <c r="X118" s="57" t="s">
        <v>220</v>
      </c>
    </row>
    <row r="119" spans="1:24" ht="14.25" customHeight="1" thickBot="1" x14ac:dyDescent="0.3">
      <c r="A119" s="3"/>
      <c r="B119" s="90"/>
      <c r="C119" s="91"/>
      <c r="D119" s="71" t="s">
        <v>3</v>
      </c>
      <c r="E119" s="11">
        <f>SUM(E117:E118)</f>
        <v>0</v>
      </c>
      <c r="F119" s="49"/>
      <c r="X119" s="57" t="s">
        <v>221</v>
      </c>
    </row>
    <row r="120" spans="1:24" ht="14.25" customHeight="1" thickTop="1" thickBot="1" x14ac:dyDescent="0.3">
      <c r="A120" s="3">
        <v>5.0199999999999996</v>
      </c>
      <c r="B120" s="95">
        <v>35</v>
      </c>
      <c r="C120" s="96" t="s">
        <v>28</v>
      </c>
      <c r="D120" s="70" t="s">
        <v>14</v>
      </c>
      <c r="E120" s="36"/>
      <c r="F120" s="48"/>
      <c r="X120" s="57" t="s">
        <v>222</v>
      </c>
    </row>
    <row r="121" spans="1:24" ht="14.25" customHeight="1" thickBot="1" x14ac:dyDescent="0.3">
      <c r="A121" s="3"/>
      <c r="B121" s="87"/>
      <c r="C121" s="85"/>
      <c r="D121" s="70" t="s">
        <v>15</v>
      </c>
      <c r="E121" s="36"/>
      <c r="F121" s="48"/>
      <c r="X121" s="57" t="s">
        <v>223</v>
      </c>
    </row>
    <row r="122" spans="1:24" ht="14.25" customHeight="1" thickBot="1" x14ac:dyDescent="0.3">
      <c r="A122" s="3"/>
      <c r="B122" s="90"/>
      <c r="C122" s="91"/>
      <c r="D122" s="71" t="s">
        <v>3</v>
      </c>
      <c r="E122" s="11">
        <f>SUM(E120:E121)</f>
        <v>0</v>
      </c>
      <c r="F122" s="49"/>
      <c r="X122" s="57" t="s">
        <v>224</v>
      </c>
    </row>
    <row r="123" spans="1:24" ht="14.25" customHeight="1" thickTop="1" thickBot="1" x14ac:dyDescent="0.3">
      <c r="A123" s="3">
        <v>5.03</v>
      </c>
      <c r="B123" s="95">
        <v>36</v>
      </c>
      <c r="C123" s="96" t="s">
        <v>29</v>
      </c>
      <c r="D123" s="70" t="s">
        <v>14</v>
      </c>
      <c r="E123" s="36"/>
      <c r="F123" s="48"/>
      <c r="X123" s="57" t="s">
        <v>225</v>
      </c>
    </row>
    <row r="124" spans="1:24" ht="14.25" customHeight="1" thickBot="1" x14ac:dyDescent="0.3">
      <c r="A124" s="3"/>
      <c r="B124" s="87"/>
      <c r="C124" s="85"/>
      <c r="D124" s="73" t="s">
        <v>15</v>
      </c>
      <c r="E124" s="61"/>
      <c r="F124" s="48"/>
      <c r="X124" s="57" t="s">
        <v>226</v>
      </c>
    </row>
    <row r="125" spans="1:24" ht="14.25" customHeight="1" thickTop="1" thickBot="1" x14ac:dyDescent="0.3">
      <c r="A125" s="3"/>
      <c r="B125" s="90"/>
      <c r="C125" s="91"/>
      <c r="D125" s="71" t="s">
        <v>3</v>
      </c>
      <c r="E125" s="11">
        <f>SUM(E123:E124)</f>
        <v>0</v>
      </c>
      <c r="F125" s="49"/>
      <c r="X125" s="57" t="s">
        <v>227</v>
      </c>
    </row>
    <row r="126" spans="1:24" ht="14.25" customHeight="1" thickTop="1" thickBot="1" x14ac:dyDescent="0.3">
      <c r="A126" s="3">
        <v>5.04</v>
      </c>
      <c r="B126" s="95">
        <v>37</v>
      </c>
      <c r="C126" s="96" t="s">
        <v>63</v>
      </c>
      <c r="D126" s="70" t="s">
        <v>14</v>
      </c>
      <c r="E126" s="36"/>
      <c r="F126" s="48"/>
      <c r="X126" s="57" t="s">
        <v>228</v>
      </c>
    </row>
    <row r="127" spans="1:24" ht="14.25" customHeight="1" thickBot="1" x14ac:dyDescent="0.3">
      <c r="A127" s="3"/>
      <c r="B127" s="87"/>
      <c r="C127" s="85"/>
      <c r="D127" s="70" t="s">
        <v>15</v>
      </c>
      <c r="E127" s="36"/>
      <c r="F127" s="48"/>
      <c r="X127" s="57" t="s">
        <v>229</v>
      </c>
    </row>
    <row r="128" spans="1:24" ht="14.25" customHeight="1" thickBot="1" x14ac:dyDescent="0.3">
      <c r="A128" s="3"/>
      <c r="B128" s="90"/>
      <c r="C128" s="91"/>
      <c r="D128" s="71" t="s">
        <v>3</v>
      </c>
      <c r="E128" s="11">
        <f>SUM(E126:E127)</f>
        <v>0</v>
      </c>
      <c r="F128" s="49"/>
      <c r="X128" s="57" t="s">
        <v>230</v>
      </c>
    </row>
    <row r="129" spans="1:24" ht="14.25" customHeight="1" thickTop="1" thickBot="1" x14ac:dyDescent="0.3">
      <c r="A129" s="3">
        <v>5.05</v>
      </c>
      <c r="B129" s="97">
        <v>38</v>
      </c>
      <c r="C129" s="96" t="s">
        <v>43</v>
      </c>
      <c r="D129" s="70" t="s">
        <v>14</v>
      </c>
      <c r="E129" s="36"/>
      <c r="F129" s="48"/>
      <c r="X129" s="57" t="s">
        <v>231</v>
      </c>
    </row>
    <row r="130" spans="1:24" ht="14.25" customHeight="1" thickBot="1" x14ac:dyDescent="0.3">
      <c r="A130" s="3"/>
      <c r="B130" s="98"/>
      <c r="C130" s="85"/>
      <c r="D130" s="70" t="s">
        <v>15</v>
      </c>
      <c r="E130" s="36"/>
      <c r="F130" s="48"/>
      <c r="X130" s="57" t="s">
        <v>232</v>
      </c>
    </row>
    <row r="131" spans="1:24" ht="14.25" customHeight="1" thickBot="1" x14ac:dyDescent="0.3">
      <c r="A131" s="3"/>
      <c r="B131" s="99"/>
      <c r="C131" s="91"/>
      <c r="D131" s="71" t="s">
        <v>3</v>
      </c>
      <c r="E131" s="11">
        <f>SUM(E129:E130)</f>
        <v>0</v>
      </c>
      <c r="F131" s="49"/>
      <c r="X131" s="57" t="s">
        <v>233</v>
      </c>
    </row>
    <row r="132" spans="1:24" ht="14.25" customHeight="1" thickTop="1" thickBot="1" x14ac:dyDescent="0.3">
      <c r="A132" s="3">
        <v>5.0599999999999996</v>
      </c>
      <c r="B132" s="97">
        <v>39</v>
      </c>
      <c r="C132" s="96" t="s">
        <v>44</v>
      </c>
      <c r="D132" s="70" t="s">
        <v>14</v>
      </c>
      <c r="E132" s="62"/>
      <c r="F132" s="48"/>
      <c r="X132" s="57" t="s">
        <v>234</v>
      </c>
    </row>
    <row r="133" spans="1:24" ht="14.25" customHeight="1" thickBot="1" x14ac:dyDescent="0.3">
      <c r="A133" s="3"/>
      <c r="B133" s="98"/>
      <c r="C133" s="85"/>
      <c r="D133" s="70" t="s">
        <v>15</v>
      </c>
      <c r="E133" s="62"/>
      <c r="F133" s="48"/>
      <c r="X133" s="57" t="s">
        <v>235</v>
      </c>
    </row>
    <row r="134" spans="1:24" ht="14.25" customHeight="1" thickBot="1" x14ac:dyDescent="0.3">
      <c r="A134" s="3"/>
      <c r="B134" s="101"/>
      <c r="C134" s="86"/>
      <c r="D134" s="71" t="s">
        <v>3</v>
      </c>
      <c r="E134" s="39">
        <f>SUM(E132:E133)</f>
        <v>0</v>
      </c>
      <c r="F134" s="49"/>
      <c r="X134" s="57" t="s">
        <v>236</v>
      </c>
    </row>
    <row r="135" spans="1:24" ht="14.25" customHeight="1" thickTop="1" thickBot="1" x14ac:dyDescent="0.3">
      <c r="A135" s="3">
        <v>5.07</v>
      </c>
      <c r="B135" s="89">
        <v>40</v>
      </c>
      <c r="C135" s="84" t="s">
        <v>55</v>
      </c>
      <c r="D135" s="70" t="s">
        <v>14</v>
      </c>
      <c r="E135" s="62"/>
      <c r="F135" s="48"/>
      <c r="X135" s="57" t="s">
        <v>237</v>
      </c>
    </row>
    <row r="136" spans="1:24" ht="14.25" customHeight="1" thickBot="1" x14ac:dyDescent="0.3">
      <c r="A136" s="3"/>
      <c r="B136" s="87"/>
      <c r="C136" s="85"/>
      <c r="D136" s="70" t="s">
        <v>15</v>
      </c>
      <c r="E136" s="62"/>
      <c r="F136" s="48"/>
      <c r="X136" s="57" t="s">
        <v>238</v>
      </c>
    </row>
    <row r="137" spans="1:24" ht="14.25" customHeight="1" thickBot="1" x14ac:dyDescent="0.3">
      <c r="A137" s="3"/>
      <c r="B137" s="88"/>
      <c r="C137" s="86"/>
      <c r="D137" s="71" t="s">
        <v>3</v>
      </c>
      <c r="E137" s="39">
        <f>SUM(E135:E136)</f>
        <v>0</v>
      </c>
      <c r="F137" s="49"/>
      <c r="X137" s="57" t="s">
        <v>239</v>
      </c>
    </row>
    <row r="138" spans="1:24" ht="14.25" customHeight="1" thickTop="1" thickBot="1" x14ac:dyDescent="0.3">
      <c r="A138" s="3">
        <v>5.08</v>
      </c>
      <c r="B138" s="100">
        <v>41</v>
      </c>
      <c r="C138" s="102" t="s">
        <v>87</v>
      </c>
      <c r="D138" s="70" t="s">
        <v>14</v>
      </c>
      <c r="E138" s="62"/>
      <c r="F138" s="48"/>
      <c r="X138" s="57" t="s">
        <v>240</v>
      </c>
    </row>
    <row r="139" spans="1:24" ht="14.25" customHeight="1" thickBot="1" x14ac:dyDescent="0.3">
      <c r="A139" s="3"/>
      <c r="B139" s="98"/>
      <c r="C139" s="103"/>
      <c r="D139" s="70" t="s">
        <v>15</v>
      </c>
      <c r="E139" s="62"/>
      <c r="F139" s="48"/>
      <c r="X139" s="57" t="s">
        <v>241</v>
      </c>
    </row>
    <row r="140" spans="1:24" ht="14.25" customHeight="1" thickBot="1" x14ac:dyDescent="0.3">
      <c r="A140" s="3"/>
      <c r="B140" s="99"/>
      <c r="C140" s="104"/>
      <c r="D140" s="71" t="s">
        <v>3</v>
      </c>
      <c r="E140" s="63"/>
      <c r="F140" s="49"/>
      <c r="X140" s="57" t="s">
        <v>242</v>
      </c>
    </row>
    <row r="141" spans="1:24" ht="14.25" customHeight="1" thickTop="1" thickBot="1" x14ac:dyDescent="0.3">
      <c r="A141" s="3">
        <v>5.09</v>
      </c>
      <c r="B141" s="95">
        <v>42</v>
      </c>
      <c r="C141" s="96" t="s">
        <v>64</v>
      </c>
      <c r="D141" s="70" t="s">
        <v>14</v>
      </c>
      <c r="E141" s="36"/>
      <c r="F141" s="48"/>
      <c r="X141" s="57" t="s">
        <v>243</v>
      </c>
    </row>
    <row r="142" spans="1:24" ht="14.25" customHeight="1" thickBot="1" x14ac:dyDescent="0.3">
      <c r="A142" s="3"/>
      <c r="B142" s="87"/>
      <c r="C142" s="85"/>
      <c r="D142" s="70" t="s">
        <v>15</v>
      </c>
      <c r="E142" s="36"/>
      <c r="F142" s="48"/>
      <c r="X142" s="57" t="s">
        <v>244</v>
      </c>
    </row>
    <row r="143" spans="1:24" ht="14.25" customHeight="1" thickBot="1" x14ac:dyDescent="0.3">
      <c r="A143" s="3"/>
      <c r="B143" s="88"/>
      <c r="C143" s="86"/>
      <c r="D143" s="71" t="s">
        <v>3</v>
      </c>
      <c r="E143" s="11">
        <f>SUM(E141:E142)</f>
        <v>0</v>
      </c>
      <c r="F143" s="49"/>
      <c r="X143" s="57" t="s">
        <v>245</v>
      </c>
    </row>
    <row r="144" spans="1:24" ht="14.25" customHeight="1" thickTop="1" thickBot="1" x14ac:dyDescent="0.3">
      <c r="A144" s="3">
        <v>5.0999999999999996</v>
      </c>
      <c r="B144" s="89">
        <v>43</v>
      </c>
      <c r="C144" s="84" t="s">
        <v>65</v>
      </c>
      <c r="D144" s="70" t="s">
        <v>14</v>
      </c>
      <c r="E144" s="62"/>
      <c r="F144" s="48"/>
      <c r="X144" s="57" t="s">
        <v>246</v>
      </c>
    </row>
    <row r="145" spans="1:24" ht="14.25" customHeight="1" thickBot="1" x14ac:dyDescent="0.3">
      <c r="A145" s="3"/>
      <c r="B145" s="87"/>
      <c r="C145" s="85"/>
      <c r="D145" s="70" t="s">
        <v>15</v>
      </c>
      <c r="E145" s="62"/>
      <c r="F145" s="48"/>
      <c r="X145" s="57" t="s">
        <v>247</v>
      </c>
    </row>
    <row r="146" spans="1:24" ht="14.25" customHeight="1" thickBot="1" x14ac:dyDescent="0.3">
      <c r="A146" s="3"/>
      <c r="B146" s="88"/>
      <c r="C146" s="86"/>
      <c r="D146" s="71" t="s">
        <v>3</v>
      </c>
      <c r="E146" s="39">
        <f>SUM(E144:E145)</f>
        <v>0</v>
      </c>
      <c r="F146" s="49"/>
      <c r="X146" s="57" t="s">
        <v>248</v>
      </c>
    </row>
    <row r="147" spans="1:24" ht="22" customHeight="1" thickTop="1" thickBot="1" x14ac:dyDescent="0.3">
      <c r="A147" s="2">
        <v>6</v>
      </c>
      <c r="B147" s="105" t="s">
        <v>66</v>
      </c>
      <c r="C147" s="106"/>
      <c r="D147" s="106"/>
      <c r="E147" s="106"/>
      <c r="F147" s="107"/>
      <c r="X147" s="57" t="s">
        <v>249</v>
      </c>
    </row>
    <row r="148" spans="1:24" ht="14.25" customHeight="1" thickBot="1" x14ac:dyDescent="0.3">
      <c r="A148" s="3">
        <v>6.01</v>
      </c>
      <c r="B148" s="98">
        <v>44</v>
      </c>
      <c r="C148" s="85" t="s">
        <v>67</v>
      </c>
      <c r="D148" s="70" t="s">
        <v>14</v>
      </c>
      <c r="E148" s="36"/>
      <c r="F148" s="48"/>
      <c r="X148" s="57" t="s">
        <v>250</v>
      </c>
    </row>
    <row r="149" spans="1:24" ht="14.25" customHeight="1" thickBot="1" x14ac:dyDescent="0.3">
      <c r="A149" s="3"/>
      <c r="B149" s="98"/>
      <c r="C149" s="85"/>
      <c r="D149" s="70" t="s">
        <v>15</v>
      </c>
      <c r="E149" s="36"/>
      <c r="F149" s="48"/>
      <c r="X149" s="57" t="s">
        <v>251</v>
      </c>
    </row>
    <row r="150" spans="1:24" ht="14.25" customHeight="1" thickBot="1" x14ac:dyDescent="0.3">
      <c r="A150" s="3"/>
      <c r="B150" s="101"/>
      <c r="C150" s="86"/>
      <c r="D150" s="71" t="s">
        <v>3</v>
      </c>
      <c r="E150" s="11">
        <f>SUM(E148:E149)</f>
        <v>0</v>
      </c>
      <c r="F150" s="49"/>
      <c r="X150" s="57" t="s">
        <v>252</v>
      </c>
    </row>
    <row r="151" spans="1:24" ht="14.25" customHeight="1" thickTop="1" thickBot="1" x14ac:dyDescent="0.3">
      <c r="A151" s="3">
        <v>6.02</v>
      </c>
      <c r="B151" s="100">
        <v>45</v>
      </c>
      <c r="C151" s="84" t="s">
        <v>30</v>
      </c>
      <c r="D151" s="70" t="s">
        <v>14</v>
      </c>
      <c r="E151" s="36"/>
      <c r="F151" s="48"/>
      <c r="X151" s="57" t="s">
        <v>253</v>
      </c>
    </row>
    <row r="152" spans="1:24" ht="14.25" customHeight="1" thickBot="1" x14ac:dyDescent="0.3">
      <c r="A152" s="3"/>
      <c r="B152" s="98"/>
      <c r="C152" s="85"/>
      <c r="D152" s="70" t="s">
        <v>15</v>
      </c>
      <c r="E152" s="36"/>
      <c r="F152" s="48"/>
      <c r="X152" s="57" t="s">
        <v>254</v>
      </c>
    </row>
    <row r="153" spans="1:24" ht="14.25" customHeight="1" thickBot="1" x14ac:dyDescent="0.3">
      <c r="A153" s="3"/>
      <c r="B153" s="101"/>
      <c r="C153" s="86"/>
      <c r="D153" s="71" t="s">
        <v>3</v>
      </c>
      <c r="E153" s="11">
        <f>SUM(E151:E152)</f>
        <v>0</v>
      </c>
      <c r="F153" s="49"/>
      <c r="X153" s="12" t="s">
        <v>293</v>
      </c>
    </row>
    <row r="154" spans="1:24" ht="14.25" customHeight="1" thickTop="1" thickBot="1" x14ac:dyDescent="0.3">
      <c r="A154" s="3">
        <v>6.03</v>
      </c>
      <c r="B154" s="100">
        <v>46</v>
      </c>
      <c r="C154" s="84" t="s">
        <v>31</v>
      </c>
      <c r="D154" s="70" t="s">
        <v>14</v>
      </c>
      <c r="E154" s="36"/>
      <c r="F154" s="48"/>
      <c r="X154" s="57" t="s">
        <v>255</v>
      </c>
    </row>
    <row r="155" spans="1:24" ht="14.25" customHeight="1" thickBot="1" x14ac:dyDescent="0.3">
      <c r="A155" s="3"/>
      <c r="B155" s="98"/>
      <c r="C155" s="85"/>
      <c r="D155" s="70" t="s">
        <v>15</v>
      </c>
      <c r="E155" s="36"/>
      <c r="F155" s="48"/>
      <c r="X155" s="57" t="s">
        <v>256</v>
      </c>
    </row>
    <row r="156" spans="1:24" ht="14.25" customHeight="1" thickBot="1" x14ac:dyDescent="0.3">
      <c r="A156" s="3"/>
      <c r="B156" s="99"/>
      <c r="C156" s="91"/>
      <c r="D156" s="71" t="s">
        <v>3</v>
      </c>
      <c r="E156" s="11">
        <f>SUM(E154:E155)</f>
        <v>0</v>
      </c>
      <c r="F156" s="49"/>
      <c r="X156" s="57" t="s">
        <v>257</v>
      </c>
    </row>
    <row r="157" spans="1:24" ht="14.25" customHeight="1" thickTop="1" thickBot="1" x14ac:dyDescent="0.3">
      <c r="A157" s="3">
        <v>6.04</v>
      </c>
      <c r="B157" s="97">
        <v>47</v>
      </c>
      <c r="C157" s="96" t="s">
        <v>32</v>
      </c>
      <c r="D157" s="70" t="s">
        <v>14</v>
      </c>
      <c r="E157" s="36"/>
      <c r="F157" s="48"/>
      <c r="X157" s="12" t="s">
        <v>294</v>
      </c>
    </row>
    <row r="158" spans="1:24" ht="14.25" customHeight="1" thickBot="1" x14ac:dyDescent="0.3">
      <c r="A158" s="3"/>
      <c r="B158" s="98"/>
      <c r="C158" s="85"/>
      <c r="D158" s="70" t="s">
        <v>15</v>
      </c>
      <c r="E158" s="36"/>
      <c r="F158" s="48"/>
      <c r="X158" s="57" t="s">
        <v>258</v>
      </c>
    </row>
    <row r="159" spans="1:24" ht="14.25" customHeight="1" thickBot="1" x14ac:dyDescent="0.3">
      <c r="A159" s="3"/>
      <c r="B159" s="101"/>
      <c r="C159" s="86"/>
      <c r="D159" s="71" t="s">
        <v>3</v>
      </c>
      <c r="E159" s="11">
        <f>SUM(E157:E158)</f>
        <v>0</v>
      </c>
      <c r="F159" s="49"/>
      <c r="X159" s="57" t="s">
        <v>259</v>
      </c>
    </row>
    <row r="160" spans="1:24" ht="14.25" customHeight="1" thickTop="1" thickBot="1" x14ac:dyDescent="0.3">
      <c r="A160" s="3">
        <v>6.05</v>
      </c>
      <c r="B160" s="100">
        <v>48</v>
      </c>
      <c r="C160" s="84" t="s">
        <v>33</v>
      </c>
      <c r="D160" s="70" t="s">
        <v>14</v>
      </c>
      <c r="E160" s="36"/>
      <c r="F160" s="48"/>
      <c r="X160" s="57" t="s">
        <v>260</v>
      </c>
    </row>
    <row r="161" spans="1:24" ht="14.25" customHeight="1" thickBot="1" x14ac:dyDescent="0.3">
      <c r="A161" s="3"/>
      <c r="B161" s="98"/>
      <c r="C161" s="85"/>
      <c r="D161" s="70" t="s">
        <v>15</v>
      </c>
      <c r="E161" s="36"/>
      <c r="F161" s="48"/>
      <c r="X161" s="57" t="s">
        <v>261</v>
      </c>
    </row>
    <row r="162" spans="1:24" ht="14.25" customHeight="1" thickBot="1" x14ac:dyDescent="0.3">
      <c r="A162" s="3"/>
      <c r="B162" s="101"/>
      <c r="C162" s="86"/>
      <c r="D162" s="71" t="s">
        <v>3</v>
      </c>
      <c r="E162" s="11">
        <f>SUM(E160:E161)</f>
        <v>0</v>
      </c>
      <c r="F162" s="49"/>
      <c r="X162" s="57" t="s">
        <v>262</v>
      </c>
    </row>
    <row r="163" spans="1:24" ht="14.25" customHeight="1" thickTop="1" thickBot="1" x14ac:dyDescent="0.3">
      <c r="A163" s="3">
        <v>6.06</v>
      </c>
      <c r="B163" s="100">
        <v>49</v>
      </c>
      <c r="C163" s="84" t="s">
        <v>68</v>
      </c>
      <c r="D163" s="70" t="s">
        <v>14</v>
      </c>
      <c r="E163" s="36"/>
      <c r="F163" s="48"/>
      <c r="X163" s="57" t="s">
        <v>263</v>
      </c>
    </row>
    <row r="164" spans="1:24" ht="14.25" customHeight="1" thickBot="1" x14ac:dyDescent="0.3">
      <c r="A164" s="3"/>
      <c r="B164" s="98"/>
      <c r="C164" s="85"/>
      <c r="D164" s="70" t="s">
        <v>15</v>
      </c>
      <c r="E164" s="36"/>
      <c r="F164" s="48"/>
      <c r="X164" s="57" t="s">
        <v>264</v>
      </c>
    </row>
    <row r="165" spans="1:24" ht="14.25" customHeight="1" thickBot="1" x14ac:dyDescent="0.3">
      <c r="A165" s="3"/>
      <c r="B165" s="101"/>
      <c r="C165" s="86"/>
      <c r="D165" s="71" t="s">
        <v>3</v>
      </c>
      <c r="E165" s="11">
        <f>SUM(E163:E164)</f>
        <v>0</v>
      </c>
      <c r="F165" s="49"/>
      <c r="X165" s="57" t="s">
        <v>265</v>
      </c>
    </row>
    <row r="166" spans="1:24" ht="14.25" customHeight="1" thickTop="1" thickBot="1" x14ac:dyDescent="0.3">
      <c r="A166" s="3">
        <v>6.07</v>
      </c>
      <c r="B166" s="100">
        <v>50</v>
      </c>
      <c r="C166" s="84" t="s">
        <v>43</v>
      </c>
      <c r="D166" s="70" t="s">
        <v>14</v>
      </c>
      <c r="E166" s="36"/>
      <c r="F166" s="48"/>
      <c r="X166" s="57" t="s">
        <v>266</v>
      </c>
    </row>
    <row r="167" spans="1:24" ht="14.25" customHeight="1" thickBot="1" x14ac:dyDescent="0.3">
      <c r="A167" s="3"/>
      <c r="B167" s="98"/>
      <c r="C167" s="85"/>
      <c r="D167" s="70" t="s">
        <v>15</v>
      </c>
      <c r="E167" s="36"/>
      <c r="F167" s="48"/>
      <c r="X167" s="57" t="s">
        <v>267</v>
      </c>
    </row>
    <row r="168" spans="1:24" ht="14.25" customHeight="1" thickBot="1" x14ac:dyDescent="0.3">
      <c r="A168" s="3"/>
      <c r="B168" s="101"/>
      <c r="C168" s="86"/>
      <c r="D168" s="71" t="s">
        <v>3</v>
      </c>
      <c r="E168" s="11">
        <f>SUM(E166:E167)</f>
        <v>0</v>
      </c>
      <c r="F168" s="49"/>
      <c r="X168" s="57" t="s">
        <v>268</v>
      </c>
    </row>
    <row r="169" spans="1:24" ht="14.25" customHeight="1" thickTop="1" thickBot="1" x14ac:dyDescent="0.3">
      <c r="A169" s="3">
        <v>6.08</v>
      </c>
      <c r="B169" s="100">
        <v>51</v>
      </c>
      <c r="C169" s="84" t="s">
        <v>44</v>
      </c>
      <c r="D169" s="70" t="s">
        <v>14</v>
      </c>
      <c r="E169" s="62"/>
      <c r="F169" s="48"/>
      <c r="X169" s="57" t="s">
        <v>269</v>
      </c>
    </row>
    <row r="170" spans="1:24" ht="14.25" customHeight="1" thickBot="1" x14ac:dyDescent="0.3">
      <c r="A170" s="3"/>
      <c r="B170" s="98"/>
      <c r="C170" s="85"/>
      <c r="D170" s="70" t="s">
        <v>15</v>
      </c>
      <c r="E170" s="62"/>
      <c r="F170" s="48"/>
      <c r="X170" s="57" t="s">
        <v>270</v>
      </c>
    </row>
    <row r="171" spans="1:24" ht="14.25" customHeight="1" thickBot="1" x14ac:dyDescent="0.3">
      <c r="A171" s="3"/>
      <c r="B171" s="99"/>
      <c r="C171" s="91"/>
      <c r="D171" s="71" t="s">
        <v>3</v>
      </c>
      <c r="E171" s="39">
        <f>SUM(E169:E170)</f>
        <v>0</v>
      </c>
      <c r="F171" s="49"/>
      <c r="X171" s="57" t="s">
        <v>271</v>
      </c>
    </row>
    <row r="172" spans="1:24" ht="14.25" customHeight="1" thickTop="1" thickBot="1" x14ac:dyDescent="0.3">
      <c r="A172" s="3">
        <v>6.09</v>
      </c>
      <c r="B172" s="95">
        <v>52</v>
      </c>
      <c r="C172" s="96" t="s">
        <v>58</v>
      </c>
      <c r="D172" s="70" t="s">
        <v>14</v>
      </c>
      <c r="E172" s="62"/>
      <c r="F172" s="48"/>
      <c r="X172" s="57" t="s">
        <v>272</v>
      </c>
    </row>
    <row r="173" spans="1:24" ht="14.25" customHeight="1" thickBot="1" x14ac:dyDescent="0.3">
      <c r="A173" s="3"/>
      <c r="B173" s="87"/>
      <c r="C173" s="85"/>
      <c r="D173" s="70" t="s">
        <v>15</v>
      </c>
      <c r="E173" s="62"/>
      <c r="F173" s="48"/>
      <c r="X173" s="57" t="s">
        <v>273</v>
      </c>
    </row>
    <row r="174" spans="1:24" ht="14.25" customHeight="1" thickBot="1" x14ac:dyDescent="0.3">
      <c r="A174" s="3"/>
      <c r="B174" s="90"/>
      <c r="C174" s="91"/>
      <c r="D174" s="71" t="s">
        <v>3</v>
      </c>
      <c r="E174" s="39">
        <f>SUM(E172:E173)</f>
        <v>0</v>
      </c>
      <c r="F174" s="49"/>
      <c r="X174" s="57" t="s">
        <v>274</v>
      </c>
    </row>
    <row r="175" spans="1:24" ht="14.25" customHeight="1" thickTop="1" thickBot="1" x14ac:dyDescent="0.3">
      <c r="A175" s="3">
        <v>6.1</v>
      </c>
      <c r="B175" s="97">
        <v>53</v>
      </c>
      <c r="C175" s="96" t="s">
        <v>88</v>
      </c>
      <c r="D175" s="70" t="s">
        <v>14</v>
      </c>
      <c r="E175" s="62"/>
      <c r="F175" s="48"/>
      <c r="X175" s="57" t="s">
        <v>275</v>
      </c>
    </row>
    <row r="176" spans="1:24" ht="14.25" customHeight="1" thickBot="1" x14ac:dyDescent="0.3">
      <c r="A176" s="3"/>
      <c r="B176" s="98"/>
      <c r="C176" s="85"/>
      <c r="D176" s="70" t="s">
        <v>15</v>
      </c>
      <c r="E176" s="62"/>
      <c r="F176" s="48"/>
      <c r="X176" s="57" t="s">
        <v>276</v>
      </c>
    </row>
    <row r="177" spans="1:24" ht="14.25" customHeight="1" thickBot="1" x14ac:dyDescent="0.3">
      <c r="A177" s="3"/>
      <c r="B177" s="99"/>
      <c r="C177" s="91"/>
      <c r="D177" s="71" t="s">
        <v>3</v>
      </c>
      <c r="E177" s="63"/>
      <c r="F177" s="49"/>
      <c r="X177" s="57" t="s">
        <v>277</v>
      </c>
    </row>
    <row r="178" spans="1:24" ht="22" customHeight="1" thickTop="1" thickBot="1" x14ac:dyDescent="0.3">
      <c r="A178" s="2">
        <v>7</v>
      </c>
      <c r="B178" s="92" t="s">
        <v>34</v>
      </c>
      <c r="C178" s="93"/>
      <c r="D178" s="93"/>
      <c r="E178" s="93"/>
      <c r="F178" s="94"/>
      <c r="X178" s="57" t="s">
        <v>278</v>
      </c>
    </row>
    <row r="179" spans="1:24" ht="14.25" customHeight="1" thickTop="1" thickBot="1" x14ac:dyDescent="0.3">
      <c r="A179" s="3">
        <v>7.01</v>
      </c>
      <c r="B179" s="97">
        <v>54</v>
      </c>
      <c r="C179" s="96" t="s">
        <v>35</v>
      </c>
      <c r="D179" s="70" t="s">
        <v>14</v>
      </c>
      <c r="E179" s="36"/>
      <c r="F179" s="48"/>
      <c r="X179" s="57" t="s">
        <v>279</v>
      </c>
    </row>
    <row r="180" spans="1:24" ht="14.25" customHeight="1" thickBot="1" x14ac:dyDescent="0.3">
      <c r="A180" s="3"/>
      <c r="B180" s="98"/>
      <c r="C180" s="85"/>
      <c r="D180" s="70" t="s">
        <v>15</v>
      </c>
      <c r="E180" s="36"/>
      <c r="F180" s="48"/>
      <c r="X180" s="57" t="s">
        <v>280</v>
      </c>
    </row>
    <row r="181" spans="1:24" ht="14.25" customHeight="1" thickBot="1" x14ac:dyDescent="0.3">
      <c r="A181" s="3"/>
      <c r="B181" s="101"/>
      <c r="C181" s="86"/>
      <c r="D181" s="71" t="s">
        <v>3</v>
      </c>
      <c r="E181" s="11">
        <f>SUM(E179:E180)</f>
        <v>0</v>
      </c>
      <c r="F181" s="49"/>
      <c r="X181" s="57" t="s">
        <v>281</v>
      </c>
    </row>
    <row r="182" spans="1:24" ht="14.25" customHeight="1" thickTop="1" thickBot="1" x14ac:dyDescent="0.3">
      <c r="A182" s="3">
        <v>7.02</v>
      </c>
      <c r="B182" s="89">
        <v>55</v>
      </c>
      <c r="C182" s="84" t="s">
        <v>18</v>
      </c>
      <c r="D182" s="70" t="s">
        <v>14</v>
      </c>
      <c r="E182" s="36"/>
      <c r="F182" s="48"/>
      <c r="X182" s="57" t="s">
        <v>282</v>
      </c>
    </row>
    <row r="183" spans="1:24" ht="14.25" customHeight="1" thickBot="1" x14ac:dyDescent="0.3">
      <c r="A183" s="3"/>
      <c r="B183" s="87"/>
      <c r="C183" s="85"/>
      <c r="D183" s="70" t="s">
        <v>15</v>
      </c>
      <c r="E183" s="36"/>
      <c r="F183" s="48"/>
      <c r="X183" s="57" t="s">
        <v>283</v>
      </c>
    </row>
    <row r="184" spans="1:24" ht="14.25" customHeight="1" thickBot="1" x14ac:dyDescent="0.3">
      <c r="A184" s="3"/>
      <c r="B184" s="90"/>
      <c r="C184" s="91"/>
      <c r="D184" s="71" t="s">
        <v>3</v>
      </c>
      <c r="E184" s="11">
        <f>SUM(E182:E183)</f>
        <v>0</v>
      </c>
      <c r="F184" s="49"/>
      <c r="X184" s="57" t="s">
        <v>284</v>
      </c>
    </row>
    <row r="185" spans="1:24" ht="14.25" customHeight="1" thickTop="1" thickBot="1" x14ac:dyDescent="0.3">
      <c r="A185" s="3">
        <v>7.03</v>
      </c>
      <c r="B185" s="97">
        <v>56</v>
      </c>
      <c r="C185" s="96" t="s">
        <v>76</v>
      </c>
      <c r="D185" s="70" t="s">
        <v>14</v>
      </c>
      <c r="E185" s="36"/>
      <c r="F185" s="48"/>
      <c r="X185" s="57" t="s">
        <v>285</v>
      </c>
    </row>
    <row r="186" spans="1:24" ht="14.25" customHeight="1" thickBot="1" x14ac:dyDescent="0.3">
      <c r="A186" s="3"/>
      <c r="B186" s="98"/>
      <c r="C186" s="85"/>
      <c r="D186" s="70" t="s">
        <v>15</v>
      </c>
      <c r="E186" s="36"/>
      <c r="F186" s="48"/>
      <c r="X186" s="57" t="s">
        <v>286</v>
      </c>
    </row>
    <row r="187" spans="1:24" ht="14.25" customHeight="1" thickBot="1" x14ac:dyDescent="0.3">
      <c r="A187" s="3"/>
      <c r="B187" s="101"/>
      <c r="C187" s="86"/>
      <c r="D187" s="71" t="s">
        <v>3</v>
      </c>
      <c r="E187" s="11">
        <f>SUM(E185:E186)</f>
        <v>0</v>
      </c>
      <c r="F187" s="49"/>
      <c r="X187" s="57" t="s">
        <v>287</v>
      </c>
    </row>
    <row r="188" spans="1:24" ht="14.25" customHeight="1" thickTop="1" thickBot="1" x14ac:dyDescent="0.3">
      <c r="A188" s="3">
        <v>7.04</v>
      </c>
      <c r="B188" s="100">
        <v>57</v>
      </c>
      <c r="C188" s="84" t="s">
        <v>77</v>
      </c>
      <c r="D188" s="70" t="s">
        <v>14</v>
      </c>
      <c r="E188" s="36"/>
      <c r="F188" s="48"/>
      <c r="X188" s="57" t="s">
        <v>288</v>
      </c>
    </row>
    <row r="189" spans="1:24" ht="14.25" customHeight="1" thickBot="1" x14ac:dyDescent="0.3">
      <c r="A189" s="3"/>
      <c r="B189" s="98"/>
      <c r="C189" s="85"/>
      <c r="D189" s="70" t="s">
        <v>15</v>
      </c>
      <c r="E189" s="36"/>
      <c r="F189" s="48"/>
      <c r="X189" s="57" t="s">
        <v>289</v>
      </c>
    </row>
    <row r="190" spans="1:24" ht="14.25" customHeight="1" thickBot="1" x14ac:dyDescent="0.3">
      <c r="A190" s="3"/>
      <c r="B190" s="99"/>
      <c r="C190" s="91"/>
      <c r="D190" s="71" t="s">
        <v>3</v>
      </c>
      <c r="E190" s="11">
        <f>SUM(E188:E189)</f>
        <v>0</v>
      </c>
      <c r="F190" s="49"/>
    </row>
    <row r="191" spans="1:24" ht="14.25" customHeight="1" thickTop="1" thickBot="1" x14ac:dyDescent="0.3">
      <c r="A191" s="3">
        <v>7.05</v>
      </c>
      <c r="B191" s="97">
        <v>58</v>
      </c>
      <c r="C191" s="108" t="s">
        <v>78</v>
      </c>
      <c r="D191" s="70" t="s">
        <v>14</v>
      </c>
      <c r="E191" s="36"/>
      <c r="F191" s="48"/>
    </row>
    <row r="192" spans="1:24" ht="14.25" customHeight="1" thickBot="1" x14ac:dyDescent="0.3">
      <c r="A192" s="3"/>
      <c r="B192" s="98"/>
      <c r="C192" s="103"/>
      <c r="D192" s="70" t="s">
        <v>15</v>
      </c>
      <c r="E192" s="36"/>
      <c r="F192" s="48"/>
    </row>
    <row r="193" spans="1:6" ht="14.25" customHeight="1" thickBot="1" x14ac:dyDescent="0.3">
      <c r="A193" s="3"/>
      <c r="B193" s="101"/>
      <c r="C193" s="109"/>
      <c r="D193" s="71" t="s">
        <v>3</v>
      </c>
      <c r="E193" s="11">
        <f>SUM(E191:E192)</f>
        <v>0</v>
      </c>
      <c r="F193" s="49"/>
    </row>
    <row r="194" spans="1:6" ht="14.25" customHeight="1" thickTop="1" thickBot="1" x14ac:dyDescent="0.3">
      <c r="A194" s="3">
        <v>7.06</v>
      </c>
      <c r="B194" s="100">
        <v>59</v>
      </c>
      <c r="C194" s="84" t="s">
        <v>48</v>
      </c>
      <c r="D194" s="70" t="s">
        <v>14</v>
      </c>
      <c r="E194" s="36"/>
      <c r="F194" s="48"/>
    </row>
    <row r="195" spans="1:6" ht="14.25" customHeight="1" thickBot="1" x14ac:dyDescent="0.3">
      <c r="A195" s="3"/>
      <c r="B195" s="98"/>
      <c r="C195" s="85"/>
      <c r="D195" s="70" t="s">
        <v>15</v>
      </c>
      <c r="E195" s="36"/>
      <c r="F195" s="48"/>
    </row>
    <row r="196" spans="1:6" ht="14.25" customHeight="1" thickBot="1" x14ac:dyDescent="0.3">
      <c r="A196" s="3"/>
      <c r="B196" s="101"/>
      <c r="C196" s="86"/>
      <c r="D196" s="71" t="s">
        <v>3</v>
      </c>
      <c r="E196" s="11">
        <f>SUM(E194:E195)</f>
        <v>0</v>
      </c>
      <c r="F196" s="49"/>
    </row>
    <row r="197" spans="1:6" ht="14.25" customHeight="1" thickTop="1" thickBot="1" x14ac:dyDescent="0.3">
      <c r="A197" s="3">
        <v>7.07</v>
      </c>
      <c r="B197" s="100">
        <v>60</v>
      </c>
      <c r="C197" s="110" t="s">
        <v>44</v>
      </c>
      <c r="D197" s="70" t="s">
        <v>14</v>
      </c>
      <c r="E197" s="62"/>
      <c r="F197" s="48"/>
    </row>
    <row r="198" spans="1:6" ht="14.25" customHeight="1" thickBot="1" x14ac:dyDescent="0.3">
      <c r="A198" s="3"/>
      <c r="B198" s="98"/>
      <c r="C198" s="111"/>
      <c r="D198" s="70" t="s">
        <v>15</v>
      </c>
      <c r="E198" s="62"/>
      <c r="F198" s="48"/>
    </row>
    <row r="199" spans="1:6" ht="14.25" customHeight="1" thickBot="1" x14ac:dyDescent="0.3">
      <c r="A199" s="3"/>
      <c r="B199" s="101"/>
      <c r="C199" s="112"/>
      <c r="D199" s="71" t="s">
        <v>3</v>
      </c>
      <c r="E199" s="39">
        <f>SUM(E197:E198)</f>
        <v>0</v>
      </c>
      <c r="F199" s="49"/>
    </row>
    <row r="200" spans="1:6" ht="14.25" customHeight="1" thickTop="1" thickBot="1" x14ac:dyDescent="0.3">
      <c r="A200" s="3">
        <v>7.08</v>
      </c>
      <c r="B200" s="89">
        <v>61</v>
      </c>
      <c r="C200" s="84" t="s">
        <v>55</v>
      </c>
      <c r="D200" s="70" t="s">
        <v>14</v>
      </c>
      <c r="E200" s="62"/>
      <c r="F200" s="48"/>
    </row>
    <row r="201" spans="1:6" ht="14.25" customHeight="1" thickBot="1" x14ac:dyDescent="0.3">
      <c r="A201" s="3"/>
      <c r="B201" s="87"/>
      <c r="C201" s="85"/>
      <c r="D201" s="70" t="s">
        <v>15</v>
      </c>
      <c r="E201" s="62"/>
      <c r="F201" s="48"/>
    </row>
    <row r="202" spans="1:6" ht="14.25" customHeight="1" thickBot="1" x14ac:dyDescent="0.3">
      <c r="A202" s="3"/>
      <c r="B202" s="88"/>
      <c r="C202" s="86"/>
      <c r="D202" s="71" t="s">
        <v>3</v>
      </c>
      <c r="E202" s="39">
        <f>SUM(E200:E201)</f>
        <v>0</v>
      </c>
      <c r="F202" s="49"/>
    </row>
    <row r="203" spans="1:6" ht="14.25" customHeight="1" thickTop="1" thickBot="1" x14ac:dyDescent="0.3">
      <c r="A203" s="3">
        <v>7.09</v>
      </c>
      <c r="B203" s="100">
        <v>62</v>
      </c>
      <c r="C203" s="84" t="s">
        <v>89</v>
      </c>
      <c r="D203" s="70" t="s">
        <v>14</v>
      </c>
      <c r="E203" s="62"/>
      <c r="F203" s="43"/>
    </row>
    <row r="204" spans="1:6" ht="14.25" customHeight="1" thickBot="1" x14ac:dyDescent="0.3">
      <c r="A204" s="3"/>
      <c r="B204" s="98"/>
      <c r="C204" s="85"/>
      <c r="D204" s="70" t="s">
        <v>15</v>
      </c>
      <c r="E204" s="62"/>
      <c r="F204" s="43"/>
    </row>
    <row r="205" spans="1:6" ht="14.25" customHeight="1" thickBot="1" x14ac:dyDescent="0.3">
      <c r="A205" s="3"/>
      <c r="B205" s="101"/>
      <c r="C205" s="86"/>
      <c r="D205" s="71" t="s">
        <v>3</v>
      </c>
      <c r="E205" s="63"/>
      <c r="F205" s="38"/>
    </row>
    <row r="206" spans="1:6" ht="22" customHeight="1" thickTop="1" thickBot="1" x14ac:dyDescent="0.3">
      <c r="A206" s="2">
        <v>8</v>
      </c>
      <c r="B206" s="113" t="s">
        <v>36</v>
      </c>
      <c r="C206" s="114"/>
      <c r="D206" s="114"/>
      <c r="E206" s="114"/>
      <c r="F206" s="115"/>
    </row>
    <row r="207" spans="1:6" ht="14.25" customHeight="1" thickTop="1" thickBot="1" x14ac:dyDescent="0.3">
      <c r="A207" s="3">
        <v>8.01</v>
      </c>
      <c r="B207" s="97">
        <v>63</v>
      </c>
      <c r="C207" s="96" t="s">
        <v>37</v>
      </c>
      <c r="D207" s="70" t="s">
        <v>14</v>
      </c>
      <c r="E207" s="36"/>
      <c r="F207" s="48"/>
    </row>
    <row r="208" spans="1:6" ht="14.25" customHeight="1" thickBot="1" x14ac:dyDescent="0.3">
      <c r="A208" s="3"/>
      <c r="B208" s="98"/>
      <c r="C208" s="85"/>
      <c r="D208" s="70" t="s">
        <v>15</v>
      </c>
      <c r="E208" s="36"/>
      <c r="F208" s="48"/>
    </row>
    <row r="209" spans="1:6" ht="14.25" customHeight="1" thickBot="1" x14ac:dyDescent="0.3">
      <c r="A209" s="3"/>
      <c r="B209" s="101"/>
      <c r="C209" s="86"/>
      <c r="D209" s="71" t="s">
        <v>3</v>
      </c>
      <c r="E209" s="11">
        <f>SUM(E207:E208)</f>
        <v>0</v>
      </c>
      <c r="F209" s="49"/>
    </row>
    <row r="210" spans="1:6" ht="14.25" customHeight="1" thickTop="1" thickBot="1" x14ac:dyDescent="0.3">
      <c r="A210" s="3">
        <v>8.02</v>
      </c>
      <c r="B210" s="100">
        <v>64</v>
      </c>
      <c r="C210" s="84" t="s">
        <v>79</v>
      </c>
      <c r="D210" s="70" t="s">
        <v>14</v>
      </c>
      <c r="E210" s="36"/>
      <c r="F210" s="48"/>
    </row>
    <row r="211" spans="1:6" ht="14.25" customHeight="1" thickBot="1" x14ac:dyDescent="0.3">
      <c r="A211" s="3"/>
      <c r="B211" s="98"/>
      <c r="C211" s="85"/>
      <c r="D211" s="70" t="s">
        <v>15</v>
      </c>
      <c r="E211" s="36"/>
      <c r="F211" s="48"/>
    </row>
    <row r="212" spans="1:6" ht="14.25" customHeight="1" thickBot="1" x14ac:dyDescent="0.3">
      <c r="A212" s="3"/>
      <c r="B212" s="99"/>
      <c r="C212" s="91"/>
      <c r="D212" s="71" t="s">
        <v>3</v>
      </c>
      <c r="E212" s="11">
        <f>SUM(E210:E211)</f>
        <v>0</v>
      </c>
      <c r="F212" s="49"/>
    </row>
    <row r="213" spans="1:6" ht="14.25" customHeight="1" thickTop="1" thickBot="1" x14ac:dyDescent="0.3">
      <c r="A213" s="3">
        <v>8.0299999999999994</v>
      </c>
      <c r="B213" s="97">
        <v>65</v>
      </c>
      <c r="C213" s="96" t="s">
        <v>80</v>
      </c>
      <c r="D213" s="70" t="s">
        <v>14</v>
      </c>
      <c r="E213" s="36"/>
      <c r="F213" s="48"/>
    </row>
    <row r="214" spans="1:6" ht="14.25" customHeight="1" thickBot="1" x14ac:dyDescent="0.3">
      <c r="A214" s="3"/>
      <c r="B214" s="98"/>
      <c r="C214" s="85"/>
      <c r="D214" s="70" t="s">
        <v>15</v>
      </c>
      <c r="E214" s="36"/>
      <c r="F214" s="48"/>
    </row>
    <row r="215" spans="1:6" ht="14.25" customHeight="1" thickBot="1" x14ac:dyDescent="0.3">
      <c r="A215" s="3"/>
      <c r="B215" s="101"/>
      <c r="C215" s="86"/>
      <c r="D215" s="71" t="s">
        <v>3</v>
      </c>
      <c r="E215" s="11">
        <f>SUM(E213:E214)</f>
        <v>0</v>
      </c>
      <c r="F215" s="49"/>
    </row>
    <row r="216" spans="1:6" ht="14.25" customHeight="1" thickTop="1" thickBot="1" x14ac:dyDescent="0.3">
      <c r="A216" s="3">
        <v>8.0399999999999991</v>
      </c>
      <c r="B216" s="100">
        <v>66</v>
      </c>
      <c r="C216" s="84" t="s">
        <v>69</v>
      </c>
      <c r="D216" s="70" t="s">
        <v>14</v>
      </c>
      <c r="E216" s="36"/>
      <c r="F216" s="48"/>
    </row>
    <row r="217" spans="1:6" ht="14.25" customHeight="1" thickBot="1" x14ac:dyDescent="0.3">
      <c r="A217" s="3"/>
      <c r="B217" s="98"/>
      <c r="C217" s="85"/>
      <c r="D217" s="70" t="s">
        <v>15</v>
      </c>
      <c r="E217" s="36"/>
      <c r="F217" s="48"/>
    </row>
    <row r="218" spans="1:6" ht="14.25" customHeight="1" thickBot="1" x14ac:dyDescent="0.3">
      <c r="A218" s="3"/>
      <c r="B218" s="101"/>
      <c r="C218" s="86"/>
      <c r="D218" s="71" t="s">
        <v>3</v>
      </c>
      <c r="E218" s="11">
        <f>SUM(E216:E217)</f>
        <v>0</v>
      </c>
      <c r="F218" s="49"/>
    </row>
    <row r="219" spans="1:6" ht="14.25" customHeight="1" thickTop="1" thickBot="1" x14ac:dyDescent="0.3">
      <c r="A219" s="3">
        <v>8.0500000000000007</v>
      </c>
      <c r="B219" s="100">
        <v>67</v>
      </c>
      <c r="C219" s="84" t="s">
        <v>43</v>
      </c>
      <c r="D219" s="70" t="s">
        <v>14</v>
      </c>
      <c r="E219" s="36"/>
      <c r="F219" s="48"/>
    </row>
    <row r="220" spans="1:6" ht="14.25" customHeight="1" thickBot="1" x14ac:dyDescent="0.3">
      <c r="A220" s="3"/>
      <c r="B220" s="98"/>
      <c r="C220" s="85"/>
      <c r="D220" s="70" t="s">
        <v>15</v>
      </c>
      <c r="E220" s="36"/>
      <c r="F220" s="48"/>
    </row>
    <row r="221" spans="1:6" ht="14.25" customHeight="1" thickBot="1" x14ac:dyDescent="0.3">
      <c r="A221" s="3"/>
      <c r="B221" s="99"/>
      <c r="C221" s="91"/>
      <c r="D221" s="71" t="s">
        <v>3</v>
      </c>
      <c r="E221" s="11">
        <f>SUM(E219:E220)</f>
        <v>0</v>
      </c>
      <c r="F221" s="49"/>
    </row>
    <row r="222" spans="1:6" ht="14.25" customHeight="1" thickTop="1" thickBot="1" x14ac:dyDescent="0.3">
      <c r="A222" s="3">
        <v>8.06</v>
      </c>
      <c r="B222" s="97">
        <v>68</v>
      </c>
      <c r="C222" s="96" t="s">
        <v>44</v>
      </c>
      <c r="D222" s="70" t="s">
        <v>14</v>
      </c>
      <c r="E222" s="62"/>
      <c r="F222" s="48"/>
    </row>
    <row r="223" spans="1:6" ht="14.25" customHeight="1" thickBot="1" x14ac:dyDescent="0.3">
      <c r="A223" s="3"/>
      <c r="B223" s="98"/>
      <c r="C223" s="85"/>
      <c r="D223" s="70" t="s">
        <v>15</v>
      </c>
      <c r="E223" s="62"/>
      <c r="F223" s="48"/>
    </row>
    <row r="224" spans="1:6" ht="14.25" customHeight="1" thickBot="1" x14ac:dyDescent="0.3">
      <c r="A224" s="3"/>
      <c r="B224" s="99"/>
      <c r="C224" s="91"/>
      <c r="D224" s="71" t="s">
        <v>3</v>
      </c>
      <c r="E224" s="39">
        <f>SUM(E222:E223)</f>
        <v>0</v>
      </c>
      <c r="F224" s="49"/>
    </row>
    <row r="225" spans="1:6" ht="14.25" customHeight="1" thickTop="1" thickBot="1" x14ac:dyDescent="0.3">
      <c r="A225" s="3">
        <v>8.07</v>
      </c>
      <c r="B225" s="95">
        <v>69</v>
      </c>
      <c r="C225" s="96" t="s">
        <v>55</v>
      </c>
      <c r="D225" s="70" t="s">
        <v>14</v>
      </c>
      <c r="E225" s="62"/>
      <c r="F225" s="48"/>
    </row>
    <row r="226" spans="1:6" ht="14.25" customHeight="1" thickBot="1" x14ac:dyDescent="0.3">
      <c r="A226" s="3"/>
      <c r="B226" s="87"/>
      <c r="C226" s="85"/>
      <c r="D226" s="70" t="s">
        <v>15</v>
      </c>
      <c r="E226" s="62"/>
      <c r="F226" s="48"/>
    </row>
    <row r="227" spans="1:6" ht="14.25" customHeight="1" thickBot="1" x14ac:dyDescent="0.3">
      <c r="A227" s="3"/>
      <c r="B227" s="88"/>
      <c r="C227" s="86"/>
      <c r="D227" s="71" t="s">
        <v>3</v>
      </c>
      <c r="E227" s="39">
        <f>SUM(E225:E226)</f>
        <v>0</v>
      </c>
      <c r="F227" s="49"/>
    </row>
    <row r="228" spans="1:6" ht="14.25" customHeight="1" thickTop="1" thickBot="1" x14ac:dyDescent="0.3">
      <c r="A228" s="3">
        <v>8.08</v>
      </c>
      <c r="B228" s="100">
        <v>70</v>
      </c>
      <c r="C228" s="110" t="s">
        <v>90</v>
      </c>
      <c r="D228" s="70" t="s">
        <v>14</v>
      </c>
      <c r="E228" s="62"/>
      <c r="F228" s="43"/>
    </row>
    <row r="229" spans="1:6" ht="14.25" customHeight="1" thickBot="1" x14ac:dyDescent="0.3">
      <c r="A229" s="3"/>
      <c r="B229" s="98"/>
      <c r="C229" s="111"/>
      <c r="D229" s="70" t="s">
        <v>15</v>
      </c>
      <c r="E229" s="62"/>
      <c r="F229" s="43"/>
    </row>
    <row r="230" spans="1:6" ht="14.25" customHeight="1" thickBot="1" x14ac:dyDescent="0.3">
      <c r="A230" s="3"/>
      <c r="B230" s="99"/>
      <c r="C230" s="120"/>
      <c r="D230" s="71" t="s">
        <v>3</v>
      </c>
      <c r="E230" s="63"/>
      <c r="F230" s="37"/>
    </row>
    <row r="231" spans="1:6" ht="22" customHeight="1" thickTop="1" thickBot="1" x14ac:dyDescent="0.3">
      <c r="A231" s="2">
        <v>9</v>
      </c>
      <c r="B231" s="124" t="s">
        <v>91</v>
      </c>
      <c r="C231" s="125"/>
      <c r="D231" s="125"/>
      <c r="E231" s="125"/>
      <c r="F231" s="126"/>
    </row>
    <row r="232" spans="1:6" ht="14.25" customHeight="1" thickTop="1" thickBot="1" x14ac:dyDescent="0.3">
      <c r="A232" s="3">
        <v>9.01</v>
      </c>
      <c r="B232" s="89">
        <v>71</v>
      </c>
      <c r="C232" s="84" t="s">
        <v>16</v>
      </c>
      <c r="D232" s="70" t="s">
        <v>14</v>
      </c>
      <c r="E232" s="36"/>
      <c r="F232" s="48"/>
    </row>
    <row r="233" spans="1:6" ht="14.25" customHeight="1" thickBot="1" x14ac:dyDescent="0.3">
      <c r="A233" s="3"/>
      <c r="B233" s="87"/>
      <c r="C233" s="85"/>
      <c r="D233" s="70" t="s">
        <v>15</v>
      </c>
      <c r="E233" s="36"/>
      <c r="F233" s="48"/>
    </row>
    <row r="234" spans="1:6" ht="14.25" customHeight="1" thickBot="1" x14ac:dyDescent="0.3">
      <c r="A234" s="3"/>
      <c r="B234" s="90"/>
      <c r="C234" s="91"/>
      <c r="D234" s="71" t="s">
        <v>3</v>
      </c>
      <c r="E234" s="11">
        <f>SUM(E232:E233)</f>
        <v>0</v>
      </c>
      <c r="F234" s="49"/>
    </row>
    <row r="235" spans="1:6" ht="14.25" customHeight="1" thickTop="1" thickBot="1" x14ac:dyDescent="0.3">
      <c r="A235" s="3">
        <v>9.02</v>
      </c>
      <c r="B235" s="95">
        <v>72</v>
      </c>
      <c r="C235" s="96" t="s">
        <v>18</v>
      </c>
      <c r="D235" s="70" t="s">
        <v>14</v>
      </c>
      <c r="E235" s="36"/>
      <c r="F235" s="48"/>
    </row>
    <row r="236" spans="1:6" ht="14.25" customHeight="1" thickBot="1" x14ac:dyDescent="0.3">
      <c r="A236" s="3"/>
      <c r="B236" s="87"/>
      <c r="C236" s="85"/>
      <c r="D236" s="70" t="s">
        <v>15</v>
      </c>
      <c r="E236" s="36"/>
      <c r="F236" s="48"/>
    </row>
    <row r="237" spans="1:6" ht="14.25" customHeight="1" thickBot="1" x14ac:dyDescent="0.3">
      <c r="A237" s="3"/>
      <c r="B237" s="88"/>
      <c r="C237" s="86"/>
      <c r="D237" s="71" t="s">
        <v>3</v>
      </c>
      <c r="E237" s="11">
        <f>SUM(E235:E236)</f>
        <v>0</v>
      </c>
      <c r="F237" s="49"/>
    </row>
    <row r="238" spans="1:6" ht="14.25" customHeight="1" thickTop="1" thickBot="1" x14ac:dyDescent="0.3">
      <c r="A238" s="3">
        <v>9.0299999999999994</v>
      </c>
      <c r="B238" s="89">
        <v>73</v>
      </c>
      <c r="C238" s="84" t="s">
        <v>19</v>
      </c>
      <c r="D238" s="70" t="s">
        <v>14</v>
      </c>
      <c r="E238" s="36"/>
      <c r="F238" s="48"/>
    </row>
    <row r="239" spans="1:6" ht="14.25" customHeight="1" thickBot="1" x14ac:dyDescent="0.3">
      <c r="A239" s="3"/>
      <c r="B239" s="87"/>
      <c r="C239" s="85"/>
      <c r="D239" s="70" t="s">
        <v>73</v>
      </c>
      <c r="E239" s="36"/>
      <c r="F239" s="48"/>
    </row>
    <row r="240" spans="1:6" ht="14.25" customHeight="1" thickBot="1" x14ac:dyDescent="0.3">
      <c r="A240" s="3"/>
      <c r="B240" s="90"/>
      <c r="C240" s="91"/>
      <c r="D240" s="71" t="s">
        <v>3</v>
      </c>
      <c r="E240" s="11">
        <f>SUM(E238:E239)</f>
        <v>0</v>
      </c>
      <c r="F240" s="49"/>
    </row>
    <row r="241" spans="1:6" ht="14.25" customHeight="1" thickTop="1" thickBot="1" x14ac:dyDescent="0.3">
      <c r="A241" s="3">
        <v>9.0399999999999991</v>
      </c>
      <c r="B241" s="95">
        <v>74</v>
      </c>
      <c r="C241" s="96" t="s">
        <v>54</v>
      </c>
      <c r="D241" s="70" t="s">
        <v>14</v>
      </c>
      <c r="E241" s="36"/>
      <c r="F241" s="48"/>
    </row>
    <row r="242" spans="1:6" ht="14.25" customHeight="1" thickBot="1" x14ac:dyDescent="0.3">
      <c r="A242" s="3"/>
      <c r="B242" s="87"/>
      <c r="C242" s="85"/>
      <c r="D242" s="70" t="s">
        <v>15</v>
      </c>
      <c r="E242" s="36"/>
      <c r="F242" s="48"/>
    </row>
    <row r="243" spans="1:6" ht="14.25" customHeight="1" thickBot="1" x14ac:dyDescent="0.3">
      <c r="A243" s="3"/>
      <c r="B243" s="90"/>
      <c r="C243" s="91"/>
      <c r="D243" s="71" t="s">
        <v>3</v>
      </c>
      <c r="E243" s="11">
        <f>SUM(E241:E242)</f>
        <v>0</v>
      </c>
      <c r="F243" s="49"/>
    </row>
    <row r="244" spans="1:6" ht="14.25" customHeight="1" thickTop="1" thickBot="1" x14ac:dyDescent="0.3">
      <c r="A244" s="3">
        <v>9.0500000000000007</v>
      </c>
      <c r="B244" s="97">
        <v>75</v>
      </c>
      <c r="C244" s="96" t="s">
        <v>43</v>
      </c>
      <c r="D244" s="70" t="s">
        <v>14</v>
      </c>
      <c r="E244" s="36"/>
      <c r="F244" s="48"/>
    </row>
    <row r="245" spans="1:6" ht="14.25" customHeight="1" thickBot="1" x14ac:dyDescent="0.3">
      <c r="A245" s="3"/>
      <c r="B245" s="98"/>
      <c r="C245" s="85"/>
      <c r="D245" s="73" t="s">
        <v>15</v>
      </c>
      <c r="E245" s="61"/>
      <c r="F245" s="50"/>
    </row>
    <row r="246" spans="1:6" ht="14.25" customHeight="1" thickTop="1" thickBot="1" x14ac:dyDescent="0.3">
      <c r="A246" s="3"/>
      <c r="B246" s="99"/>
      <c r="C246" s="91"/>
      <c r="D246" s="71" t="s">
        <v>3</v>
      </c>
      <c r="E246" s="11">
        <f>SUM(E244:E245)</f>
        <v>0</v>
      </c>
      <c r="F246" s="49"/>
    </row>
    <row r="247" spans="1:6" ht="14.25" customHeight="1" thickTop="1" thickBot="1" x14ac:dyDescent="0.3">
      <c r="A247" s="3">
        <v>9.06</v>
      </c>
      <c r="B247" s="97">
        <v>76</v>
      </c>
      <c r="C247" s="96" t="s">
        <v>44</v>
      </c>
      <c r="D247" s="70" t="s">
        <v>14</v>
      </c>
      <c r="E247" s="62"/>
      <c r="F247" s="48"/>
    </row>
    <row r="248" spans="1:6" ht="14.25" customHeight="1" thickBot="1" x14ac:dyDescent="0.3">
      <c r="A248" s="3"/>
      <c r="B248" s="98"/>
      <c r="C248" s="85"/>
      <c r="D248" s="70" t="s">
        <v>15</v>
      </c>
      <c r="E248" s="62"/>
      <c r="F248" s="48"/>
    </row>
    <row r="249" spans="1:6" ht="14.25" customHeight="1" thickBot="1" x14ac:dyDescent="0.3">
      <c r="A249" s="3"/>
      <c r="B249" s="99"/>
      <c r="C249" s="91"/>
      <c r="D249" s="71" t="s">
        <v>3</v>
      </c>
      <c r="E249" s="39">
        <f>SUM(E247:E248)</f>
        <v>0</v>
      </c>
      <c r="F249" s="49"/>
    </row>
    <row r="250" spans="1:6" ht="14.25" customHeight="1" thickTop="1" thickBot="1" x14ac:dyDescent="0.3">
      <c r="A250" s="3">
        <v>9.07</v>
      </c>
      <c r="B250" s="95">
        <v>77</v>
      </c>
      <c r="C250" s="96" t="s">
        <v>55</v>
      </c>
      <c r="D250" s="70" t="s">
        <v>14</v>
      </c>
      <c r="E250" s="62"/>
      <c r="F250" s="48"/>
    </row>
    <row r="251" spans="1:6" ht="14.25" customHeight="1" thickBot="1" x14ac:dyDescent="0.3">
      <c r="A251" s="3"/>
      <c r="B251" s="87"/>
      <c r="C251" s="85"/>
      <c r="D251" s="70" t="s">
        <v>15</v>
      </c>
      <c r="E251" s="62"/>
      <c r="F251" s="48"/>
    </row>
    <row r="252" spans="1:6" ht="14.25" customHeight="1" thickBot="1" x14ac:dyDescent="0.3">
      <c r="A252" s="3"/>
      <c r="B252" s="90"/>
      <c r="C252" s="91"/>
      <c r="D252" s="71" t="s">
        <v>3</v>
      </c>
      <c r="E252" s="39">
        <f>SUM(E250:E251)</f>
        <v>0</v>
      </c>
      <c r="F252" s="49"/>
    </row>
    <row r="253" spans="1:6" ht="14.25" customHeight="1" thickTop="1" thickBot="1" x14ac:dyDescent="0.3">
      <c r="A253" s="3">
        <v>9.08</v>
      </c>
      <c r="B253" s="97">
        <v>78</v>
      </c>
      <c r="C253" s="108" t="s">
        <v>87</v>
      </c>
      <c r="D253" s="70" t="s">
        <v>14</v>
      </c>
      <c r="E253" s="62"/>
      <c r="F253" s="43"/>
    </row>
    <row r="254" spans="1:6" ht="14.25" customHeight="1" thickBot="1" x14ac:dyDescent="0.3">
      <c r="A254" s="3"/>
      <c r="B254" s="98"/>
      <c r="C254" s="103"/>
      <c r="D254" s="70" t="s">
        <v>15</v>
      </c>
      <c r="E254" s="62"/>
      <c r="F254" s="43"/>
    </row>
    <row r="255" spans="1:6" ht="14.25" customHeight="1" thickBot="1" x14ac:dyDescent="0.3">
      <c r="A255" s="3"/>
      <c r="B255" s="99"/>
      <c r="C255" s="104"/>
      <c r="D255" s="71" t="s">
        <v>3</v>
      </c>
      <c r="E255" s="63"/>
      <c r="F255" s="37"/>
    </row>
    <row r="256" spans="1:6" ht="22" customHeight="1" thickTop="1" thickBot="1" x14ac:dyDescent="0.3">
      <c r="A256" s="2">
        <v>10</v>
      </c>
      <c r="B256" s="124" t="s">
        <v>70</v>
      </c>
      <c r="C256" s="125"/>
      <c r="D256" s="125"/>
      <c r="E256" s="125"/>
      <c r="F256" s="126"/>
    </row>
    <row r="257" spans="1:6" ht="14.25" customHeight="1" thickTop="1" thickBot="1" x14ac:dyDescent="0.3">
      <c r="A257" s="3">
        <v>10.01</v>
      </c>
      <c r="B257" s="89">
        <v>79</v>
      </c>
      <c r="C257" s="84" t="s">
        <v>16</v>
      </c>
      <c r="D257" s="70" t="s">
        <v>14</v>
      </c>
      <c r="E257" s="36"/>
      <c r="F257" s="48"/>
    </row>
    <row r="258" spans="1:6" ht="14.25" customHeight="1" thickBot="1" x14ac:dyDescent="0.3">
      <c r="A258" s="3"/>
      <c r="B258" s="87"/>
      <c r="C258" s="85"/>
      <c r="D258" s="70" t="s">
        <v>15</v>
      </c>
      <c r="E258" s="36"/>
      <c r="F258" s="48"/>
    </row>
    <row r="259" spans="1:6" ht="14.25" customHeight="1" thickBot="1" x14ac:dyDescent="0.3">
      <c r="A259" s="3"/>
      <c r="B259" s="90"/>
      <c r="C259" s="91"/>
      <c r="D259" s="71" t="s">
        <v>3</v>
      </c>
      <c r="E259" s="11">
        <f>SUM(E257:E258)</f>
        <v>0</v>
      </c>
      <c r="F259" s="49"/>
    </row>
    <row r="260" spans="1:6" ht="14.25" customHeight="1" thickTop="1" thickBot="1" x14ac:dyDescent="0.3">
      <c r="A260" s="3">
        <v>10.02</v>
      </c>
      <c r="B260" s="95">
        <v>80</v>
      </c>
      <c r="C260" s="96" t="s">
        <v>18</v>
      </c>
      <c r="D260" s="70" t="s">
        <v>14</v>
      </c>
      <c r="E260" s="36"/>
      <c r="F260" s="48"/>
    </row>
    <row r="261" spans="1:6" ht="14.25" customHeight="1" thickBot="1" x14ac:dyDescent="0.3">
      <c r="A261" s="3"/>
      <c r="B261" s="87"/>
      <c r="C261" s="85"/>
      <c r="D261" s="70" t="s">
        <v>15</v>
      </c>
      <c r="E261" s="36"/>
      <c r="F261" s="48"/>
    </row>
    <row r="262" spans="1:6" ht="14.25" customHeight="1" thickBot="1" x14ac:dyDescent="0.3">
      <c r="A262" s="3"/>
      <c r="B262" s="90"/>
      <c r="C262" s="91"/>
      <c r="D262" s="71" t="s">
        <v>3</v>
      </c>
      <c r="E262" s="11">
        <f>SUM(E260:E261)</f>
        <v>0</v>
      </c>
      <c r="F262" s="49"/>
    </row>
    <row r="263" spans="1:6" ht="14.25" customHeight="1" thickTop="1" thickBot="1" x14ac:dyDescent="0.3">
      <c r="A263" s="3">
        <v>10.029999999999999</v>
      </c>
      <c r="B263" s="95">
        <v>81</v>
      </c>
      <c r="C263" s="96" t="s">
        <v>21</v>
      </c>
      <c r="D263" s="70" t="s">
        <v>14</v>
      </c>
      <c r="E263" s="36"/>
      <c r="F263" s="48"/>
    </row>
    <row r="264" spans="1:6" ht="14.25" customHeight="1" thickBot="1" x14ac:dyDescent="0.3">
      <c r="A264" s="3"/>
      <c r="B264" s="87"/>
      <c r="C264" s="85"/>
      <c r="D264" s="70" t="s">
        <v>15</v>
      </c>
      <c r="E264" s="36"/>
      <c r="F264" s="48"/>
    </row>
    <row r="265" spans="1:6" ht="14.25" customHeight="1" thickBot="1" x14ac:dyDescent="0.3">
      <c r="A265" s="3"/>
      <c r="B265" s="90"/>
      <c r="C265" s="91"/>
      <c r="D265" s="71" t="s">
        <v>3</v>
      </c>
      <c r="E265" s="11">
        <f>SUM(E263:E264)</f>
        <v>0</v>
      </c>
      <c r="F265" s="49"/>
    </row>
    <row r="266" spans="1:6" ht="14.25" customHeight="1" thickTop="1" thickBot="1" x14ac:dyDescent="0.3">
      <c r="A266" s="3">
        <v>10.039999999999999</v>
      </c>
      <c r="B266" s="95">
        <v>82</v>
      </c>
      <c r="C266" s="96" t="s">
        <v>59</v>
      </c>
      <c r="D266" s="70" t="s">
        <v>14</v>
      </c>
      <c r="E266" s="36"/>
      <c r="F266" s="48"/>
    </row>
    <row r="267" spans="1:6" ht="14.25" customHeight="1" thickBot="1" x14ac:dyDescent="0.3">
      <c r="A267" s="3"/>
      <c r="B267" s="87"/>
      <c r="C267" s="85"/>
      <c r="D267" s="70" t="s">
        <v>15</v>
      </c>
      <c r="E267" s="36"/>
      <c r="F267" s="48"/>
    </row>
    <row r="268" spans="1:6" ht="14.25" customHeight="1" thickBot="1" x14ac:dyDescent="0.3">
      <c r="A268" s="3"/>
      <c r="B268" s="90"/>
      <c r="C268" s="91"/>
      <c r="D268" s="71" t="s">
        <v>3</v>
      </c>
      <c r="E268" s="11">
        <f>SUM(E266:E267)</f>
        <v>0</v>
      </c>
      <c r="F268" s="49"/>
    </row>
    <row r="269" spans="1:6" ht="14.25" customHeight="1" thickTop="1" thickBot="1" x14ac:dyDescent="0.3">
      <c r="A269" s="3">
        <v>10.050000000000001</v>
      </c>
      <c r="B269" s="97">
        <v>83</v>
      </c>
      <c r="C269" s="119" t="s">
        <v>43</v>
      </c>
      <c r="D269" s="70" t="s">
        <v>14</v>
      </c>
      <c r="E269" s="36"/>
      <c r="F269" s="48"/>
    </row>
    <row r="270" spans="1:6" ht="14.25" customHeight="1" thickBot="1" x14ac:dyDescent="0.3">
      <c r="A270" s="3"/>
      <c r="B270" s="98"/>
      <c r="C270" s="111"/>
      <c r="D270" s="70" t="s">
        <v>15</v>
      </c>
      <c r="E270" s="36"/>
      <c r="F270" s="48"/>
    </row>
    <row r="271" spans="1:6" ht="14.25" customHeight="1" thickBot="1" x14ac:dyDescent="0.3">
      <c r="A271" s="3"/>
      <c r="B271" s="99"/>
      <c r="C271" s="120"/>
      <c r="D271" s="71" t="s">
        <v>3</v>
      </c>
      <c r="E271" s="11">
        <f>SUM(E269:E270)</f>
        <v>0</v>
      </c>
      <c r="F271" s="49"/>
    </row>
    <row r="272" spans="1:6" ht="14.25" customHeight="1" thickTop="1" thickBot="1" x14ac:dyDescent="0.3">
      <c r="A272" s="3">
        <v>10.06</v>
      </c>
      <c r="B272" s="97">
        <v>84</v>
      </c>
      <c r="C272" s="119" t="s">
        <v>44</v>
      </c>
      <c r="D272" s="70" t="s">
        <v>14</v>
      </c>
      <c r="E272" s="62"/>
      <c r="F272" s="48"/>
    </row>
    <row r="273" spans="1:6" ht="14.25" customHeight="1" thickBot="1" x14ac:dyDescent="0.3">
      <c r="A273" s="3"/>
      <c r="B273" s="98"/>
      <c r="C273" s="111"/>
      <c r="D273" s="70" t="s">
        <v>15</v>
      </c>
      <c r="E273" s="62"/>
      <c r="F273" s="48"/>
    </row>
    <row r="274" spans="1:6" ht="14.25" customHeight="1" thickBot="1" x14ac:dyDescent="0.3">
      <c r="A274" s="3"/>
      <c r="B274" s="99"/>
      <c r="C274" s="120"/>
      <c r="D274" s="71" t="s">
        <v>3</v>
      </c>
      <c r="E274" s="39">
        <f>SUM(E272:E273)</f>
        <v>0</v>
      </c>
      <c r="F274" s="49"/>
    </row>
    <row r="275" spans="1:6" ht="14.25" customHeight="1" thickTop="1" thickBot="1" x14ac:dyDescent="0.3">
      <c r="A275" s="3">
        <v>10.07</v>
      </c>
      <c r="B275" s="95">
        <v>85</v>
      </c>
      <c r="C275" s="96" t="s">
        <v>55</v>
      </c>
      <c r="D275" s="70" t="s">
        <v>14</v>
      </c>
      <c r="E275" s="62"/>
      <c r="F275" s="48"/>
    </row>
    <row r="276" spans="1:6" ht="14.25" customHeight="1" thickBot="1" x14ac:dyDescent="0.3">
      <c r="A276" s="3"/>
      <c r="B276" s="87"/>
      <c r="C276" s="85"/>
      <c r="D276" s="70" t="s">
        <v>15</v>
      </c>
      <c r="E276" s="62"/>
      <c r="F276" s="48"/>
    </row>
    <row r="277" spans="1:6" ht="14.25" customHeight="1" thickBot="1" x14ac:dyDescent="0.3">
      <c r="A277" s="3"/>
      <c r="B277" s="88"/>
      <c r="C277" s="86"/>
      <c r="D277" s="71" t="s">
        <v>3</v>
      </c>
      <c r="E277" s="39">
        <f>SUM(E275:E276)</f>
        <v>0</v>
      </c>
      <c r="F277" s="49"/>
    </row>
    <row r="278" spans="1:6" ht="14.25" customHeight="1" thickTop="1" thickBot="1" x14ac:dyDescent="0.3">
      <c r="A278" s="3">
        <v>10.08</v>
      </c>
      <c r="B278" s="100">
        <v>86</v>
      </c>
      <c r="C278" s="102" t="s">
        <v>87</v>
      </c>
      <c r="D278" s="70" t="s">
        <v>14</v>
      </c>
      <c r="E278" s="62"/>
      <c r="F278" s="43"/>
    </row>
    <row r="279" spans="1:6" ht="14.25" customHeight="1" thickBot="1" x14ac:dyDescent="0.3">
      <c r="A279" s="3"/>
      <c r="B279" s="98"/>
      <c r="C279" s="103"/>
      <c r="D279" s="70" t="s">
        <v>15</v>
      </c>
      <c r="E279" s="62"/>
      <c r="F279" s="43"/>
    </row>
    <row r="280" spans="1:6" ht="14.25" customHeight="1" thickBot="1" x14ac:dyDescent="0.3">
      <c r="A280" s="3"/>
      <c r="B280" s="99"/>
      <c r="C280" s="104"/>
      <c r="D280" s="71" t="s">
        <v>3</v>
      </c>
      <c r="E280" s="63"/>
      <c r="F280" s="37"/>
    </row>
    <row r="281" spans="1:6" ht="22" customHeight="1" thickTop="1" thickBot="1" x14ac:dyDescent="0.3">
      <c r="A281" s="2">
        <v>11</v>
      </c>
      <c r="B281" s="92" t="s">
        <v>4</v>
      </c>
      <c r="C281" s="93"/>
      <c r="D281" s="93"/>
      <c r="E281" s="93"/>
      <c r="F281" s="94"/>
    </row>
    <row r="282" spans="1:6" ht="14.25" customHeight="1" thickTop="1" thickBot="1" x14ac:dyDescent="0.3">
      <c r="A282" s="3">
        <v>11.01</v>
      </c>
      <c r="B282" s="97">
        <v>87</v>
      </c>
      <c r="C282" s="96" t="s">
        <v>39</v>
      </c>
      <c r="D282" s="70" t="s">
        <v>14</v>
      </c>
      <c r="E282" s="36"/>
      <c r="F282" s="48"/>
    </row>
    <row r="283" spans="1:6" ht="14.25" customHeight="1" thickBot="1" x14ac:dyDescent="0.3">
      <c r="A283" s="3"/>
      <c r="B283" s="98"/>
      <c r="C283" s="85"/>
      <c r="D283" s="70" t="s">
        <v>15</v>
      </c>
      <c r="E283" s="36"/>
      <c r="F283" s="48"/>
    </row>
    <row r="284" spans="1:6" ht="14.25" customHeight="1" thickBot="1" x14ac:dyDescent="0.3">
      <c r="A284" s="3"/>
      <c r="B284" s="99"/>
      <c r="C284" s="91"/>
      <c r="D284" s="71" t="s">
        <v>3</v>
      </c>
      <c r="E284" s="11">
        <f>SUM(E282:E283)</f>
        <v>0</v>
      </c>
      <c r="F284" s="49"/>
    </row>
    <row r="285" spans="1:6" ht="14.25" customHeight="1" thickTop="1" thickBot="1" x14ac:dyDescent="0.3">
      <c r="A285" s="3">
        <v>11.02</v>
      </c>
      <c r="B285" s="97">
        <v>88</v>
      </c>
      <c r="C285" s="96" t="s">
        <v>49</v>
      </c>
      <c r="D285" s="70" t="s">
        <v>14</v>
      </c>
      <c r="E285" s="36"/>
      <c r="F285" s="48"/>
    </row>
    <row r="286" spans="1:6" ht="14.25" customHeight="1" thickBot="1" x14ac:dyDescent="0.3">
      <c r="A286" s="3"/>
      <c r="B286" s="98"/>
      <c r="C286" s="85"/>
      <c r="D286" s="70" t="s">
        <v>15</v>
      </c>
      <c r="E286" s="36"/>
      <c r="F286" s="48"/>
    </row>
    <row r="287" spans="1:6" ht="14.25" customHeight="1" thickBot="1" x14ac:dyDescent="0.3">
      <c r="A287" s="3"/>
      <c r="B287" s="99"/>
      <c r="C287" s="91"/>
      <c r="D287" s="71" t="s">
        <v>3</v>
      </c>
      <c r="E287" s="11">
        <f>SUM(E285:E286)</f>
        <v>0</v>
      </c>
      <c r="F287" s="49"/>
    </row>
    <row r="288" spans="1:6" ht="14.25" customHeight="1" thickTop="1" thickBot="1" x14ac:dyDescent="0.3">
      <c r="A288" s="3">
        <v>11.03</v>
      </c>
      <c r="B288" s="97">
        <v>89</v>
      </c>
      <c r="C288" s="108" t="s">
        <v>81</v>
      </c>
      <c r="D288" s="70" t="s">
        <v>14</v>
      </c>
      <c r="E288" s="36"/>
      <c r="F288" s="48"/>
    </row>
    <row r="289" spans="1:6" ht="14.25" customHeight="1" thickBot="1" x14ac:dyDescent="0.3">
      <c r="A289" s="3"/>
      <c r="B289" s="98"/>
      <c r="C289" s="103"/>
      <c r="D289" s="70" t="s">
        <v>15</v>
      </c>
      <c r="E289" s="36"/>
      <c r="F289" s="48"/>
    </row>
    <row r="290" spans="1:6" ht="14.25" customHeight="1" thickBot="1" x14ac:dyDescent="0.3">
      <c r="A290" s="3"/>
      <c r="B290" s="99"/>
      <c r="C290" s="104"/>
      <c r="D290" s="71" t="s">
        <v>3</v>
      </c>
      <c r="E290" s="11">
        <f>SUM(E288:E289)</f>
        <v>0</v>
      </c>
      <c r="F290" s="49"/>
    </row>
    <row r="291" spans="1:6" ht="14.25" customHeight="1" thickTop="1" thickBot="1" x14ac:dyDescent="0.3">
      <c r="A291" s="3">
        <v>11.04</v>
      </c>
      <c r="B291" s="97">
        <v>90</v>
      </c>
      <c r="C291" s="108" t="s">
        <v>82</v>
      </c>
      <c r="D291" s="70" t="s">
        <v>14</v>
      </c>
      <c r="E291" s="36"/>
      <c r="F291" s="48"/>
    </row>
    <row r="292" spans="1:6" ht="14.25" customHeight="1" thickBot="1" x14ac:dyDescent="0.3">
      <c r="A292" s="3"/>
      <c r="B292" s="98"/>
      <c r="C292" s="103"/>
      <c r="D292" s="70" t="s">
        <v>15</v>
      </c>
      <c r="E292" s="36"/>
      <c r="F292" s="48"/>
    </row>
    <row r="293" spans="1:6" ht="14.25" customHeight="1" thickBot="1" x14ac:dyDescent="0.3">
      <c r="A293" s="3"/>
      <c r="B293" s="99"/>
      <c r="C293" s="104"/>
      <c r="D293" s="71" t="s">
        <v>3</v>
      </c>
      <c r="E293" s="11">
        <f>SUM(E291:E292)</f>
        <v>0</v>
      </c>
      <c r="F293" s="49"/>
    </row>
    <row r="294" spans="1:6" ht="14.25" customHeight="1" thickTop="1" thickBot="1" x14ac:dyDescent="0.3">
      <c r="A294" s="3">
        <v>11.05</v>
      </c>
      <c r="B294" s="97">
        <v>91</v>
      </c>
      <c r="C294" s="108" t="s">
        <v>83</v>
      </c>
      <c r="D294" s="70" t="s">
        <v>14</v>
      </c>
      <c r="E294" s="36"/>
      <c r="F294" s="48"/>
    </row>
    <row r="295" spans="1:6" ht="14.25" customHeight="1" thickBot="1" x14ac:dyDescent="0.3">
      <c r="A295" s="3"/>
      <c r="B295" s="98"/>
      <c r="C295" s="103"/>
      <c r="D295" s="70" t="s">
        <v>15</v>
      </c>
      <c r="E295" s="36"/>
      <c r="F295" s="48"/>
    </row>
    <row r="296" spans="1:6" ht="14.25" customHeight="1" thickBot="1" x14ac:dyDescent="0.3">
      <c r="A296" s="3"/>
      <c r="B296" s="99"/>
      <c r="C296" s="104"/>
      <c r="D296" s="71" t="s">
        <v>3</v>
      </c>
      <c r="E296" s="11">
        <f>SUM(E294:E295)</f>
        <v>0</v>
      </c>
      <c r="F296" s="49"/>
    </row>
    <row r="297" spans="1:6" ht="14.25" customHeight="1" thickTop="1" thickBot="1" x14ac:dyDescent="0.3">
      <c r="A297" s="3">
        <v>11.06</v>
      </c>
      <c r="B297" s="97">
        <v>92</v>
      </c>
      <c r="C297" s="96" t="s">
        <v>50</v>
      </c>
      <c r="D297" s="70" t="s">
        <v>14</v>
      </c>
      <c r="E297" s="36"/>
      <c r="F297" s="48"/>
    </row>
    <row r="298" spans="1:6" ht="14.25" customHeight="1" thickBot="1" x14ac:dyDescent="0.3">
      <c r="A298" s="3"/>
      <c r="B298" s="98"/>
      <c r="C298" s="85"/>
      <c r="D298" s="70" t="s">
        <v>15</v>
      </c>
      <c r="E298" s="36"/>
      <c r="F298" s="48"/>
    </row>
    <row r="299" spans="1:6" ht="14.25" customHeight="1" thickBot="1" x14ac:dyDescent="0.3">
      <c r="A299" s="3"/>
      <c r="B299" s="99"/>
      <c r="C299" s="91"/>
      <c r="D299" s="71" t="s">
        <v>3</v>
      </c>
      <c r="E299" s="11">
        <f>SUM(E297:E298)</f>
        <v>0</v>
      </c>
      <c r="F299" s="49"/>
    </row>
    <row r="300" spans="1:6" ht="14.25" customHeight="1" thickTop="1" thickBot="1" x14ac:dyDescent="0.3">
      <c r="A300" s="3">
        <v>11.07</v>
      </c>
      <c r="B300" s="97">
        <v>93</v>
      </c>
      <c r="C300" s="96" t="s">
        <v>51</v>
      </c>
      <c r="D300" s="70" t="s">
        <v>14</v>
      </c>
      <c r="E300" s="62"/>
      <c r="F300" s="48"/>
    </row>
    <row r="301" spans="1:6" ht="14.25" customHeight="1" thickBot="1" x14ac:dyDescent="0.3">
      <c r="A301" s="3"/>
      <c r="B301" s="98"/>
      <c r="C301" s="85"/>
      <c r="D301" s="70" t="s">
        <v>15</v>
      </c>
      <c r="E301" s="62"/>
      <c r="F301" s="48"/>
    </row>
    <row r="302" spans="1:6" ht="14.25" customHeight="1" thickBot="1" x14ac:dyDescent="0.3">
      <c r="A302" s="3"/>
      <c r="B302" s="99"/>
      <c r="C302" s="91"/>
      <c r="D302" s="71" t="s">
        <v>3</v>
      </c>
      <c r="E302" s="39">
        <f>SUM(E300:E301)</f>
        <v>0</v>
      </c>
      <c r="F302" s="49"/>
    </row>
    <row r="303" spans="1:6" ht="14.25" customHeight="1" thickTop="1" thickBot="1" x14ac:dyDescent="0.3">
      <c r="A303" s="3">
        <v>11.08</v>
      </c>
      <c r="B303" s="97">
        <v>94</v>
      </c>
      <c r="C303" s="96" t="s">
        <v>55</v>
      </c>
      <c r="D303" s="75" t="s">
        <v>14</v>
      </c>
      <c r="E303" s="64"/>
      <c r="F303" s="76"/>
    </row>
    <row r="304" spans="1:6" ht="14.25" customHeight="1" thickBot="1" x14ac:dyDescent="0.3">
      <c r="A304" s="3"/>
      <c r="B304" s="98"/>
      <c r="C304" s="85"/>
      <c r="D304" s="70" t="s">
        <v>15</v>
      </c>
      <c r="E304" s="62"/>
      <c r="F304" s="48"/>
    </row>
    <row r="305" spans="1:6" ht="14.25" customHeight="1" thickBot="1" x14ac:dyDescent="0.3">
      <c r="A305" s="3"/>
      <c r="B305" s="99"/>
      <c r="C305" s="91"/>
      <c r="D305" s="71" t="s">
        <v>3</v>
      </c>
      <c r="E305" s="39">
        <f>SUM(E303:E304)</f>
        <v>0</v>
      </c>
      <c r="F305" s="49"/>
    </row>
    <row r="306" spans="1:6" ht="14.25" customHeight="1" thickTop="1" thickBot="1" x14ac:dyDescent="0.3">
      <c r="A306" s="3">
        <v>11.09</v>
      </c>
      <c r="B306" s="98">
        <v>95</v>
      </c>
      <c r="C306" s="85" t="s">
        <v>92</v>
      </c>
      <c r="D306" s="70" t="s">
        <v>14</v>
      </c>
      <c r="E306" s="62"/>
      <c r="F306" s="43"/>
    </row>
    <row r="307" spans="1:6" ht="14.25" customHeight="1" thickBot="1" x14ac:dyDescent="0.3">
      <c r="A307" s="3"/>
      <c r="B307" s="98"/>
      <c r="C307" s="85"/>
      <c r="D307" s="70" t="s">
        <v>15</v>
      </c>
      <c r="E307" s="62"/>
      <c r="F307" s="43"/>
    </row>
    <row r="308" spans="1:6" ht="14.25" customHeight="1" thickBot="1" x14ac:dyDescent="0.3">
      <c r="A308" s="3"/>
      <c r="B308" s="99"/>
      <c r="C308" s="91"/>
      <c r="D308" s="71" t="s">
        <v>3</v>
      </c>
      <c r="E308" s="63"/>
      <c r="F308" s="37"/>
    </row>
    <row r="309" spans="1:6" ht="22" customHeight="1" thickTop="1" thickBot="1" x14ac:dyDescent="0.3">
      <c r="A309" s="2">
        <v>12</v>
      </c>
      <c r="B309" s="116" t="s">
        <v>5</v>
      </c>
      <c r="C309" s="117"/>
      <c r="D309" s="117"/>
      <c r="E309" s="117"/>
      <c r="F309" s="118"/>
    </row>
    <row r="310" spans="1:6" ht="14.25" customHeight="1" thickTop="1" thickBot="1" x14ac:dyDescent="0.3">
      <c r="A310" s="3">
        <v>12.01</v>
      </c>
      <c r="B310" s="87">
        <v>96</v>
      </c>
      <c r="C310" s="85" t="s">
        <v>71</v>
      </c>
      <c r="D310" s="70" t="s">
        <v>14</v>
      </c>
      <c r="E310" s="41">
        <f>E23+E48+E73+E101+E126+E163+E191+E216+E241+E266+E294</f>
        <v>0</v>
      </c>
      <c r="F310" s="43"/>
    </row>
    <row r="311" spans="1:6" ht="14.25" customHeight="1" thickBot="1" x14ac:dyDescent="0.3">
      <c r="A311" s="3"/>
      <c r="B311" s="87"/>
      <c r="C311" s="85"/>
      <c r="D311" s="70" t="s">
        <v>15</v>
      </c>
      <c r="E311" s="41">
        <f>E24+E49+E74+E102+E127+E164+E192+E217+E242+E267+E295</f>
        <v>0</v>
      </c>
      <c r="F311" s="43"/>
    </row>
    <row r="312" spans="1:6" ht="14.25" customHeight="1" thickBot="1" x14ac:dyDescent="0.3">
      <c r="A312" s="3"/>
      <c r="B312" s="90"/>
      <c r="C312" s="91"/>
      <c r="D312" s="71" t="s">
        <v>3</v>
      </c>
      <c r="E312" s="11">
        <f>SUM(E310:E311)</f>
        <v>0</v>
      </c>
      <c r="F312" s="44"/>
    </row>
    <row r="313" spans="1:6" ht="14.25" customHeight="1" thickTop="1" thickBot="1" x14ac:dyDescent="0.3">
      <c r="A313" s="3">
        <v>12.02</v>
      </c>
      <c r="B313" s="95">
        <v>97</v>
      </c>
      <c r="C313" s="96" t="s">
        <v>52</v>
      </c>
      <c r="D313" s="70" t="s">
        <v>14</v>
      </c>
      <c r="E313" s="41">
        <f>E26+E51+E76+E104+E129+E166+E194+E219+E244+E269+E297</f>
        <v>0</v>
      </c>
      <c r="F313" s="43"/>
    </row>
    <row r="314" spans="1:6" ht="14.25" customHeight="1" thickBot="1" x14ac:dyDescent="0.3">
      <c r="A314" s="3"/>
      <c r="B314" s="87"/>
      <c r="C314" s="85"/>
      <c r="D314" s="70" t="s">
        <v>15</v>
      </c>
      <c r="E314" s="41">
        <f>E27+E52+E77+E105+E130+E167+E195+E220+E245+E270+E298</f>
        <v>0</v>
      </c>
      <c r="F314" s="43"/>
    </row>
    <row r="315" spans="1:6" ht="14.25" customHeight="1" thickBot="1" x14ac:dyDescent="0.3">
      <c r="A315" s="3"/>
      <c r="B315" s="90"/>
      <c r="C315" s="91"/>
      <c r="D315" s="71" t="s">
        <v>3</v>
      </c>
      <c r="E315" s="11">
        <f>SUM(E313:E314)</f>
        <v>0</v>
      </c>
      <c r="F315" s="44"/>
    </row>
    <row r="316" spans="1:6" ht="14.25" customHeight="1" thickTop="1" thickBot="1" x14ac:dyDescent="0.3">
      <c r="A316" s="3">
        <v>12.03</v>
      </c>
      <c r="B316" s="95">
        <v>98</v>
      </c>
      <c r="C316" s="96" t="s">
        <v>53</v>
      </c>
      <c r="D316" s="70" t="s">
        <v>14</v>
      </c>
      <c r="E316" s="42">
        <f>E29+E54+E79+E107+E132+E169+E197+E222+E247+E272+E300</f>
        <v>0</v>
      </c>
      <c r="F316" s="43"/>
    </row>
    <row r="317" spans="1:6" ht="14.25" customHeight="1" thickBot="1" x14ac:dyDescent="0.3">
      <c r="A317" s="3"/>
      <c r="B317" s="87"/>
      <c r="C317" s="85"/>
      <c r="D317" s="70" t="s">
        <v>15</v>
      </c>
      <c r="E317" s="42">
        <f>E30+E55+E80+E108+E133+E170+E198+E223+E248+E273+E301</f>
        <v>0</v>
      </c>
      <c r="F317" s="43"/>
    </row>
    <row r="318" spans="1:6" ht="14.25" customHeight="1" thickBot="1" x14ac:dyDescent="0.3">
      <c r="A318" s="3"/>
      <c r="B318" s="90"/>
      <c r="C318" s="85"/>
      <c r="D318" s="72" t="s">
        <v>3</v>
      </c>
      <c r="E318" s="39">
        <f>SUM(E316:E317)</f>
        <v>0</v>
      </c>
      <c r="F318" s="37"/>
    </row>
    <row r="319" spans="1:6" ht="14.25" customHeight="1" thickTop="1" thickBot="1" x14ac:dyDescent="0.3">
      <c r="A319" s="3">
        <v>12.04</v>
      </c>
      <c r="B319" s="95">
        <v>99</v>
      </c>
      <c r="C319" s="139" t="s">
        <v>72</v>
      </c>
      <c r="D319" s="77" t="s">
        <v>14</v>
      </c>
      <c r="E319" s="42">
        <f>E32+E57+E82+E110+E135+E172+E200+E225+E250+E275+E303</f>
        <v>0</v>
      </c>
      <c r="F319" s="45"/>
    </row>
    <row r="320" spans="1:6" ht="14.25" customHeight="1" thickBot="1" x14ac:dyDescent="0.3">
      <c r="A320" s="3"/>
      <c r="B320" s="87"/>
      <c r="C320" s="85"/>
      <c r="D320" s="70" t="s">
        <v>15</v>
      </c>
      <c r="E320" s="42">
        <f>E33+E58+E83+E111+E136+E173+E201+E226+E251+E276+E304</f>
        <v>0</v>
      </c>
      <c r="F320" s="46"/>
    </row>
    <row r="321" spans="1:16" ht="14.25" customHeight="1" thickBot="1" x14ac:dyDescent="0.3">
      <c r="A321" s="3"/>
      <c r="B321" s="87"/>
      <c r="C321" s="85"/>
      <c r="D321" s="72" t="s">
        <v>3</v>
      </c>
      <c r="E321" s="40">
        <f>SUM(E319:E320)</f>
        <v>0</v>
      </c>
      <c r="F321" s="47"/>
    </row>
    <row r="322" spans="1:16" ht="22" customHeight="1" thickTop="1" thickBot="1" x14ac:dyDescent="0.3">
      <c r="A322" s="2">
        <v>13</v>
      </c>
      <c r="B322" s="80" t="s">
        <v>40</v>
      </c>
      <c r="C322" s="81"/>
      <c r="D322" s="81"/>
      <c r="E322" s="81"/>
      <c r="F322" s="82"/>
      <c r="G322" s="136" t="s">
        <v>41</v>
      </c>
      <c r="H322" s="137"/>
      <c r="I322" s="137"/>
      <c r="J322" s="137"/>
      <c r="K322" s="137"/>
      <c r="L322" s="137"/>
      <c r="M322" s="137"/>
      <c r="N322" s="137"/>
      <c r="O322" s="137"/>
      <c r="P322" s="138"/>
    </row>
    <row r="323" spans="1:16" ht="14.25" customHeight="1" thickTop="1" thickBot="1" x14ac:dyDescent="0.3">
      <c r="A323" s="3">
        <v>13.01</v>
      </c>
      <c r="B323" s="87">
        <v>1</v>
      </c>
      <c r="C323" s="85" t="s">
        <v>93</v>
      </c>
      <c r="D323" s="70" t="s">
        <v>14</v>
      </c>
      <c r="E323" s="36"/>
      <c r="F323" s="43"/>
    </row>
    <row r="324" spans="1:16" ht="14.25" customHeight="1" thickBot="1" x14ac:dyDescent="0.3">
      <c r="A324" s="3"/>
      <c r="B324" s="87"/>
      <c r="C324" s="85"/>
      <c r="D324" s="70" t="s">
        <v>15</v>
      </c>
      <c r="E324" s="36"/>
      <c r="F324" s="43"/>
    </row>
    <row r="325" spans="1:16" ht="20.25" customHeight="1" thickBot="1" x14ac:dyDescent="0.3">
      <c r="A325" s="3"/>
      <c r="B325" s="90"/>
      <c r="C325" s="91"/>
      <c r="D325" s="71" t="s">
        <v>3</v>
      </c>
      <c r="E325" s="11">
        <f>SUM(E323:E324)</f>
        <v>0</v>
      </c>
      <c r="F325" s="44"/>
    </row>
    <row r="326" spans="1:16" ht="14.25" customHeight="1" thickTop="1" thickBot="1" x14ac:dyDescent="0.3">
      <c r="A326" s="3">
        <v>13.02</v>
      </c>
      <c r="B326" s="95">
        <v>2</v>
      </c>
      <c r="C326" s="96" t="s">
        <v>94</v>
      </c>
      <c r="D326" s="70" t="s">
        <v>14</v>
      </c>
      <c r="E326" s="62"/>
      <c r="F326" s="43"/>
    </row>
    <row r="327" spans="1:16" ht="14.25" customHeight="1" thickBot="1" x14ac:dyDescent="0.3">
      <c r="A327" s="3"/>
      <c r="B327" s="87"/>
      <c r="C327" s="85"/>
      <c r="D327" s="70" t="s">
        <v>15</v>
      </c>
      <c r="E327" s="62"/>
      <c r="F327" s="43"/>
    </row>
    <row r="328" spans="1:16" ht="23.25" customHeight="1" thickBot="1" x14ac:dyDescent="0.3">
      <c r="A328" s="3"/>
      <c r="B328" s="90"/>
      <c r="C328" s="91"/>
      <c r="D328" s="71" t="s">
        <v>3</v>
      </c>
      <c r="E328" s="39">
        <f>SUM(E326:E327)</f>
        <v>0</v>
      </c>
      <c r="F328" s="44"/>
    </row>
    <row r="329" spans="1:16" ht="14.25" customHeight="1" thickTop="1" x14ac:dyDescent="0.25"/>
  </sheetData>
  <sheetProtection algorithmName="SHA-512" hashValue="i29sVt79TXXMcTyJ8mansHjlOh1rIOkNC2NFgGbexe/UDsNYjvPN+pYjbIOdHcwKID/XhTABInSyCIT+Y6zkhg==" saltValue="uavfpHIBJt19ERH/1n9NZg==" spinCount="100000" sheet="1" formatCells="0" formatColumns="0" formatRows="0" insertHyperlinks="0" sort="0" autoFilter="0" pivotTables="0"/>
  <mergeCells count="218">
    <mergeCell ref="I12:P17"/>
    <mergeCell ref="G322:P322"/>
    <mergeCell ref="C257:C259"/>
    <mergeCell ref="B260:B262"/>
    <mergeCell ref="C260:C262"/>
    <mergeCell ref="B263:B265"/>
    <mergeCell ref="B247:B249"/>
    <mergeCell ref="B26:B28"/>
    <mergeCell ref="B35:B37"/>
    <mergeCell ref="C35:C37"/>
    <mergeCell ref="B253:B255"/>
    <mergeCell ref="C253:C255"/>
    <mergeCell ref="C263:C265"/>
    <mergeCell ref="B256:F256"/>
    <mergeCell ref="B257:B259"/>
    <mergeCell ref="B319:B321"/>
    <mergeCell ref="C319:C321"/>
    <mergeCell ref="B316:B318"/>
    <mergeCell ref="C316:C318"/>
    <mergeCell ref="C291:C293"/>
    <mergeCell ref="B275:B277"/>
    <mergeCell ref="C275:C277"/>
    <mergeCell ref="B278:B280"/>
    <mergeCell ref="C278:C280"/>
    <mergeCell ref="B13:F13"/>
    <mergeCell ref="B23:B25"/>
    <mergeCell ref="C23:C25"/>
    <mergeCell ref="C26:C28"/>
    <mergeCell ref="B29:B31"/>
    <mergeCell ref="C29:C31"/>
    <mergeCell ref="C247:C249"/>
    <mergeCell ref="B250:B252"/>
    <mergeCell ref="C250:C252"/>
    <mergeCell ref="B238:B240"/>
    <mergeCell ref="C238:C240"/>
    <mergeCell ref="B228:B230"/>
    <mergeCell ref="C228:C230"/>
    <mergeCell ref="B231:F231"/>
    <mergeCell ref="B232:B234"/>
    <mergeCell ref="C232:C234"/>
    <mergeCell ref="B235:B237"/>
    <mergeCell ref="C235:C237"/>
    <mergeCell ref="B219:B221"/>
    <mergeCell ref="C219:C221"/>
    <mergeCell ref="B222:B224"/>
    <mergeCell ref="C222:C224"/>
    <mergeCell ref="B225:B227"/>
    <mergeCell ref="C225:C227"/>
    <mergeCell ref="B266:B268"/>
    <mergeCell ref="C266:C268"/>
    <mergeCell ref="B269:B271"/>
    <mergeCell ref="C269:C271"/>
    <mergeCell ref="B272:B274"/>
    <mergeCell ref="C272:C274"/>
    <mergeCell ref="B241:B243"/>
    <mergeCell ref="C241:C243"/>
    <mergeCell ref="B244:B246"/>
    <mergeCell ref="C244:C246"/>
    <mergeCell ref="B281:F281"/>
    <mergeCell ref="B313:B315"/>
    <mergeCell ref="C313:C315"/>
    <mergeCell ref="B291:B293"/>
    <mergeCell ref="B294:B296"/>
    <mergeCell ref="B306:B308"/>
    <mergeCell ref="C306:C308"/>
    <mergeCell ref="B309:F309"/>
    <mergeCell ref="C294:C296"/>
    <mergeCell ref="B297:B299"/>
    <mergeCell ref="C297:C299"/>
    <mergeCell ref="B300:B302"/>
    <mergeCell ref="C300:C302"/>
    <mergeCell ref="B303:B305"/>
    <mergeCell ref="B282:B284"/>
    <mergeCell ref="C282:C284"/>
    <mergeCell ref="C303:C305"/>
    <mergeCell ref="B285:B287"/>
    <mergeCell ref="C285:C287"/>
    <mergeCell ref="B288:B290"/>
    <mergeCell ref="C288:C290"/>
    <mergeCell ref="B310:B312"/>
    <mergeCell ref="C310:C312"/>
    <mergeCell ref="B207:B209"/>
    <mergeCell ref="C207:C209"/>
    <mergeCell ref="B210:B212"/>
    <mergeCell ref="C210:C212"/>
    <mergeCell ref="C213:C215"/>
    <mergeCell ref="B216:B218"/>
    <mergeCell ref="C216:C218"/>
    <mergeCell ref="B213:B215"/>
    <mergeCell ref="C197:C199"/>
    <mergeCell ref="B200:B202"/>
    <mergeCell ref="C200:C202"/>
    <mergeCell ref="B203:B205"/>
    <mergeCell ref="C203:C205"/>
    <mergeCell ref="B206:F206"/>
    <mergeCell ref="B197:B199"/>
    <mergeCell ref="B188:B190"/>
    <mergeCell ref="C188:C190"/>
    <mergeCell ref="B191:B193"/>
    <mergeCell ref="C191:C193"/>
    <mergeCell ref="B194:B196"/>
    <mergeCell ref="C194:C196"/>
    <mergeCell ref="B178:F178"/>
    <mergeCell ref="B179:B181"/>
    <mergeCell ref="C179:C181"/>
    <mergeCell ref="B182:B184"/>
    <mergeCell ref="C182:C184"/>
    <mergeCell ref="B185:B187"/>
    <mergeCell ref="C185:C187"/>
    <mergeCell ref="B169:B171"/>
    <mergeCell ref="C169:C171"/>
    <mergeCell ref="B172:B174"/>
    <mergeCell ref="C172:C174"/>
    <mergeCell ref="B175:B177"/>
    <mergeCell ref="C175:C177"/>
    <mergeCell ref="B160:B162"/>
    <mergeCell ref="C160:C162"/>
    <mergeCell ref="B163:B165"/>
    <mergeCell ref="C163:C165"/>
    <mergeCell ref="B166:B168"/>
    <mergeCell ref="C166:C168"/>
    <mergeCell ref="B151:B153"/>
    <mergeCell ref="C151:C153"/>
    <mergeCell ref="B154:B156"/>
    <mergeCell ref="C154:C156"/>
    <mergeCell ref="B157:B159"/>
    <mergeCell ref="C157:C159"/>
    <mergeCell ref="B141:B143"/>
    <mergeCell ref="C141:C143"/>
    <mergeCell ref="B144:B146"/>
    <mergeCell ref="C144:C146"/>
    <mergeCell ref="B147:F147"/>
    <mergeCell ref="B148:B150"/>
    <mergeCell ref="C148:C150"/>
    <mergeCell ref="B110:B112"/>
    <mergeCell ref="C110:C112"/>
    <mergeCell ref="B132:B134"/>
    <mergeCell ref="C132:C134"/>
    <mergeCell ref="B135:B137"/>
    <mergeCell ref="C135:C137"/>
    <mergeCell ref="B138:B140"/>
    <mergeCell ref="C138:C140"/>
    <mergeCell ref="B126:B128"/>
    <mergeCell ref="C126:C128"/>
    <mergeCell ref="B129:B131"/>
    <mergeCell ref="C129:C131"/>
    <mergeCell ref="B95:B97"/>
    <mergeCell ref="C95:C97"/>
    <mergeCell ref="B98:B100"/>
    <mergeCell ref="C98:C100"/>
    <mergeCell ref="B101:B103"/>
    <mergeCell ref="B123:B125"/>
    <mergeCell ref="C123:C125"/>
    <mergeCell ref="C67:C69"/>
    <mergeCell ref="B70:B72"/>
    <mergeCell ref="C70:C72"/>
    <mergeCell ref="B79:B81"/>
    <mergeCell ref="C79:C81"/>
    <mergeCell ref="C101:C103"/>
    <mergeCell ref="B104:B106"/>
    <mergeCell ref="C104:C106"/>
    <mergeCell ref="B107:B109"/>
    <mergeCell ref="C107:C109"/>
    <mergeCell ref="B113:B115"/>
    <mergeCell ref="C113:C115"/>
    <mergeCell ref="B116:F116"/>
    <mergeCell ref="B117:B119"/>
    <mergeCell ref="C117:C119"/>
    <mergeCell ref="B120:B122"/>
    <mergeCell ref="C120:C122"/>
    <mergeCell ref="B326:B328"/>
    <mergeCell ref="C326:C328"/>
    <mergeCell ref="B323:B325"/>
    <mergeCell ref="C323:C325"/>
    <mergeCell ref="B45:B47"/>
    <mergeCell ref="B54:B56"/>
    <mergeCell ref="C54:C56"/>
    <mergeCell ref="B57:B59"/>
    <mergeCell ref="C57:C59"/>
    <mergeCell ref="B60:B62"/>
    <mergeCell ref="C60:C62"/>
    <mergeCell ref="C45:C47"/>
    <mergeCell ref="B48:B50"/>
    <mergeCell ref="C48:C50"/>
    <mergeCell ref="B51:B53"/>
    <mergeCell ref="C51:C53"/>
    <mergeCell ref="B73:B75"/>
    <mergeCell ref="C73:C75"/>
    <mergeCell ref="B76:B78"/>
    <mergeCell ref="C76:C78"/>
    <mergeCell ref="B82:B84"/>
    <mergeCell ref="C82:C84"/>
    <mergeCell ref="B85:B87"/>
    <mergeCell ref="C85:C87"/>
    <mergeCell ref="B322:F322"/>
    <mergeCell ref="B3:F3"/>
    <mergeCell ref="C32:C34"/>
    <mergeCell ref="B14:B16"/>
    <mergeCell ref="C14:C16"/>
    <mergeCell ref="B17:B19"/>
    <mergeCell ref="C17:C19"/>
    <mergeCell ref="B20:B22"/>
    <mergeCell ref="C20:C22"/>
    <mergeCell ref="B38:F38"/>
    <mergeCell ref="B39:B41"/>
    <mergeCell ref="C39:C41"/>
    <mergeCell ref="B32:B34"/>
    <mergeCell ref="B92:B94"/>
    <mergeCell ref="C92:C94"/>
    <mergeCell ref="B42:B44"/>
    <mergeCell ref="C42:C44"/>
    <mergeCell ref="B88:F88"/>
    <mergeCell ref="B89:B91"/>
    <mergeCell ref="C89:C91"/>
    <mergeCell ref="B63:F63"/>
    <mergeCell ref="B64:B66"/>
    <mergeCell ref="C64:C66"/>
    <mergeCell ref="B67:B69"/>
  </mergeCells>
  <dataValidations count="5">
    <dataValidation type="list" allowBlank="1" showInputMessage="1" showErrorMessage="1" sqref="E6" xr:uid="{00000000-0002-0000-0000-000000000000}">
      <formula1>$V$2:$V$5</formula1>
    </dataValidation>
    <dataValidation type="decimal" allowBlank="1" showInputMessage="1" showErrorMessage="1" errorTitle="Completare necorespunzatoare" error="Valoarea introdusa contine si alte caractere in afara de cifre" sqref="E14" xr:uid="{00000000-0002-0000-0000-000001000000}">
      <formula1>0</formula1>
      <formula2>10000000000</formula2>
    </dataValidation>
    <dataValidation type="decimal" allowBlank="1" showInputMessage="1" showErrorMessage="1" errorTitle="Completare necorespunzatoare" error="Valoarea introdusa contine si alte caractere in afara de cifre" sqref="E15" xr:uid="{00000000-0002-0000-0000-000002000000}">
      <formula1>0</formula1>
      <formula2>999999999999999</formula2>
    </dataValidation>
    <dataValidation type="decimal" allowBlank="1" showInputMessage="1" showErrorMessage="1" errorTitle="Eroare completare!" error="Ati introdus si alte caractere in afara de cifre." sqref="E17:E18 E20:E21 E23:E24 E26:E27 E29:E30 E32:E33 E35:E37 E39:E40 E42:E43 E45:E46 E48:E49 E51:E52 E54:E55 E57:E58 E60:E62 E64:E65 E67:E68 E70:E71 E73:E74 E76:E77 E79:E80 E82:E83 E85:E87 E89:E90 E92:E93 E95:E96 E98:E99 E101:E102 E104:E105 E107:E108 E110:E111 E113:E115 E117:E118 E120:E121 E123:E124 E126:E127 E129:E130 E132:E133 E135:E136 E138:E142 E144:E145 E148:E149 E151:E152 E154:E155 E157:E158 E160:E161 E163:E164 E166:E167 E169:E170 E172:E173 E175:E177 E179:E180 E182:E183 E185:E186 E188:E189 E191:E192 E194:E195 E197:E198 E200:E201 E203:E205 E207:E208 E210:E211 E213:E214 E216:E217 E219:E220 E222:E223 E225:E226 E228:E230 E232:E233 E235:E236 E238:E239 E241:E242 E244:E245 E247:E248 E250:E251 E253:E255 E257:E258 E260:E261 E263:E264 E266:E267 E269:E270 E272:E273 E275:E276 E278:E280 E282:E283 E285:E286 E288:E289 E291:E292 E294:E295 E297:E298 E300:E301 E303:E304 E306:E308 E323:E324 E326:E327" xr:uid="{00000000-0002-0000-0000-000003000000}">
      <formula1>0</formula1>
      <formula2>999999999999999</formula2>
    </dataValidation>
    <dataValidation type="list" allowBlank="1" showInputMessage="1" showErrorMessage="1" sqref="F9" xr:uid="{00000000-0002-0000-0000-000004000000}">
      <formula1>$X$2:$X$189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8"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B1" zoomScaleNormal="100" workbookViewId="0">
      <selection activeCell="C35" sqref="C35"/>
    </sheetView>
  </sheetViews>
  <sheetFormatPr defaultColWidth="9.26953125" defaultRowHeight="13" x14ac:dyDescent="0.35"/>
  <cols>
    <col min="1" max="1" width="5.453125" style="1" hidden="1" customWidth="1"/>
    <col min="2" max="2" width="4.54296875" style="51" customWidth="1"/>
    <col min="3" max="3" width="105.26953125" style="51" customWidth="1"/>
    <col min="4" max="4" width="11.4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54296875" style="51" customWidth="1"/>
    <col min="19" max="16384" width="9.26953125" style="51"/>
  </cols>
  <sheetData>
    <row r="1" spans="1:19" ht="13.5" x14ac:dyDescent="0.35">
      <c r="F1" s="52" t="s">
        <v>9</v>
      </c>
    </row>
    <row r="2" spans="1:19" ht="13.5" x14ac:dyDescent="0.35">
      <c r="F2" s="52"/>
    </row>
    <row r="3" spans="1:19" ht="15.65" customHeight="1" x14ac:dyDescent="0.35">
      <c r="B3" s="140" t="s">
        <v>75</v>
      </c>
      <c r="C3" s="140"/>
      <c r="D3" s="140"/>
      <c r="E3" s="140"/>
      <c r="F3" s="140"/>
    </row>
    <row r="4" spans="1:19" ht="15.65" customHeight="1" x14ac:dyDescent="0.35">
      <c r="B4" s="53"/>
      <c r="C4" s="53"/>
      <c r="D4" s="53"/>
      <c r="E4" s="53"/>
      <c r="F4" s="53"/>
    </row>
    <row r="5" spans="1:19" ht="13.5" thickBot="1" x14ac:dyDescent="0.4"/>
    <row r="6" spans="1:19" ht="13.5" thickBot="1" x14ac:dyDescent="0.4">
      <c r="E6" s="6" t="s">
        <v>12</v>
      </c>
      <c r="F6" s="60">
        <f>'Anexa nr.2 - EE'!E6</f>
        <v>1</v>
      </c>
    </row>
    <row r="7" spans="1:19" ht="13.5" thickBot="1" x14ac:dyDescent="0.4">
      <c r="E7" s="7" t="s">
        <v>13</v>
      </c>
      <c r="F7" s="8">
        <v>2023</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41" t="s">
        <v>290</v>
      </c>
      <c r="M14" s="142"/>
      <c r="N14" s="142"/>
      <c r="O14" s="142"/>
      <c r="P14" s="142"/>
      <c r="Q14" s="142"/>
      <c r="R14" s="142"/>
      <c r="S14" s="143"/>
    </row>
    <row r="15" spans="1:19" s="12" customFormat="1" ht="12" thickBot="1" x14ac:dyDescent="0.3">
      <c r="A15" s="24">
        <v>1</v>
      </c>
      <c r="B15" s="25">
        <v>1</v>
      </c>
      <c r="C15" s="26" t="s">
        <v>17</v>
      </c>
      <c r="D15" s="27">
        <f>'Anexa nr.2 - EE'!E16</f>
        <v>0</v>
      </c>
      <c r="E15" s="27">
        <f>'Anexa nr.2 - EE'!E22</f>
        <v>0</v>
      </c>
      <c r="F15" s="28">
        <f>IF(E15&gt;D15,0,IF(D15+E15=0,0,IF(E15/D15&gt;1,0,E15/D15)))</f>
        <v>0</v>
      </c>
      <c r="G15" s="22">
        <f>IF(F15&gt;=95%,5,IF(F15&gt;=85%,4,IF(F15&gt;=75%,3,IF(F15&gt;=50%,2,IF(AND(F15&lt;50%,F15&gt;0),1,IF(AND(D15,E15=0),1,0))))))</f>
        <v>0</v>
      </c>
      <c r="I15" s="29">
        <f>'Anexa nr.2 - EE'!E37</f>
        <v>0</v>
      </c>
      <c r="J15" s="22" t="s">
        <v>100</v>
      </c>
      <c r="L15" s="144"/>
      <c r="M15" s="145"/>
      <c r="N15" s="145"/>
      <c r="O15" s="145"/>
      <c r="P15" s="145"/>
      <c r="Q15" s="145"/>
      <c r="R15" s="145"/>
      <c r="S15" s="146"/>
    </row>
    <row r="16" spans="1:19" s="12" customFormat="1" ht="12" thickBot="1" x14ac:dyDescent="0.3">
      <c r="A16" s="24">
        <v>2</v>
      </c>
      <c r="B16" s="25">
        <f>B15+1</f>
        <v>2</v>
      </c>
      <c r="C16" s="26" t="s">
        <v>56</v>
      </c>
      <c r="D16" s="27">
        <f>'Anexa nr.2 - EE'!E41</f>
        <v>0</v>
      </c>
      <c r="E16" s="27">
        <f>'Anexa nr.2 - EE'!E47</f>
        <v>0</v>
      </c>
      <c r="F16" s="28">
        <f t="shared" ref="F16:F25" si="0">IF(E16&gt;D16,0,IF(D16+E16=0,0,IF(E16/D16&gt;1,0,E16/D16)))</f>
        <v>0</v>
      </c>
      <c r="G16" s="22">
        <f t="shared" ref="G16:G25" si="1">IF(F16&gt;=95%,5,IF(F16&gt;=85%,4,IF(F16&gt;=75%,3,IF(F16&gt;=50%,2,IF(AND(F16&lt;50%,F16&gt;0),1,IF(AND(D16,E16=0),1,0))))))</f>
        <v>0</v>
      </c>
      <c r="I16" s="29">
        <f>'Anexa nr.2 - EE'!E62</f>
        <v>0</v>
      </c>
      <c r="J16" s="22" t="s">
        <v>100</v>
      </c>
      <c r="L16" s="144"/>
      <c r="M16" s="145"/>
      <c r="N16" s="145"/>
      <c r="O16" s="145"/>
      <c r="P16" s="145"/>
      <c r="Q16" s="145"/>
      <c r="R16" s="145"/>
      <c r="S16" s="146"/>
    </row>
    <row r="17" spans="1:19" s="12" customFormat="1" ht="12" thickBot="1" x14ac:dyDescent="0.3">
      <c r="A17" s="24">
        <v>3</v>
      </c>
      <c r="B17" s="25">
        <f t="shared" ref="B17:B25" si="2">B16+1</f>
        <v>3</v>
      </c>
      <c r="C17" s="26" t="s">
        <v>85</v>
      </c>
      <c r="D17" s="27">
        <f>'Anexa nr.2 - EE'!E66</f>
        <v>0</v>
      </c>
      <c r="E17" s="27">
        <f>'Anexa nr.2 - EE'!E72</f>
        <v>0</v>
      </c>
      <c r="F17" s="28">
        <f t="shared" si="0"/>
        <v>0</v>
      </c>
      <c r="G17" s="22">
        <f t="shared" si="1"/>
        <v>0</v>
      </c>
      <c r="I17" s="29">
        <f>'Anexa nr.2 - EE'!E87</f>
        <v>0</v>
      </c>
      <c r="J17" s="22" t="s">
        <v>100</v>
      </c>
      <c r="L17" s="144"/>
      <c r="M17" s="145"/>
      <c r="N17" s="145"/>
      <c r="O17" s="145"/>
      <c r="P17" s="145"/>
      <c r="Q17" s="145"/>
      <c r="R17" s="145"/>
      <c r="S17" s="146"/>
    </row>
    <row r="18" spans="1:19" s="12" customFormat="1" ht="12" thickBot="1" x14ac:dyDescent="0.3">
      <c r="A18" s="24">
        <v>4</v>
      </c>
      <c r="B18" s="25">
        <f t="shared" si="2"/>
        <v>4</v>
      </c>
      <c r="C18" s="26" t="s">
        <v>22</v>
      </c>
      <c r="D18" s="27">
        <f>'Anexa nr.2 - EE'!E91</f>
        <v>0</v>
      </c>
      <c r="E18" s="27">
        <f>'Anexa nr.2 - EE'!E100</f>
        <v>0</v>
      </c>
      <c r="F18" s="28">
        <f t="shared" si="0"/>
        <v>0</v>
      </c>
      <c r="G18" s="22">
        <f t="shared" si="1"/>
        <v>0</v>
      </c>
      <c r="I18" s="29">
        <f>'Anexa nr.2 - EE'!E115</f>
        <v>0</v>
      </c>
      <c r="J18" s="22" t="s">
        <v>100</v>
      </c>
      <c r="L18" s="144"/>
      <c r="M18" s="145"/>
      <c r="N18" s="145"/>
      <c r="O18" s="145"/>
      <c r="P18" s="145"/>
      <c r="Q18" s="145"/>
      <c r="R18" s="145"/>
      <c r="S18" s="146"/>
    </row>
    <row r="19" spans="1:19" s="12" customFormat="1" ht="15.75" customHeight="1" thickBot="1" x14ac:dyDescent="0.3">
      <c r="A19" s="24">
        <v>5</v>
      </c>
      <c r="B19" s="25">
        <f t="shared" si="2"/>
        <v>5</v>
      </c>
      <c r="C19" s="26" t="s">
        <v>62</v>
      </c>
      <c r="D19" s="27">
        <f>'Anexa nr.2 - EE'!E119</f>
        <v>0</v>
      </c>
      <c r="E19" s="27">
        <f>'Anexa nr.2 - EE'!E125</f>
        <v>0</v>
      </c>
      <c r="F19" s="28">
        <f t="shared" si="0"/>
        <v>0</v>
      </c>
      <c r="G19" s="22">
        <f t="shared" si="1"/>
        <v>0</v>
      </c>
      <c r="I19" s="29">
        <f>'Anexa nr.2 - EE'!E140</f>
        <v>0</v>
      </c>
      <c r="J19" s="22" t="s">
        <v>100</v>
      </c>
      <c r="L19" s="147"/>
      <c r="M19" s="148"/>
      <c r="N19" s="148"/>
      <c r="O19" s="148"/>
      <c r="P19" s="148"/>
      <c r="Q19" s="148"/>
      <c r="R19" s="148"/>
      <c r="S19" s="149"/>
    </row>
    <row r="20" spans="1:19" s="12" customFormat="1" ht="15.75" customHeight="1" thickBot="1" x14ac:dyDescent="0.3">
      <c r="A20" s="24">
        <v>6</v>
      </c>
      <c r="B20" s="25">
        <f t="shared" si="2"/>
        <v>6</v>
      </c>
      <c r="C20" s="26" t="s">
        <v>66</v>
      </c>
      <c r="D20" s="27">
        <f>'Anexa nr.2 - EE'!E159</f>
        <v>0</v>
      </c>
      <c r="E20" s="27">
        <f>'Anexa nr.2 - EE'!E162</f>
        <v>0</v>
      </c>
      <c r="F20" s="28">
        <f t="shared" si="0"/>
        <v>0</v>
      </c>
      <c r="G20" s="22">
        <f t="shared" si="1"/>
        <v>0</v>
      </c>
      <c r="I20" s="29">
        <f>'Anexa nr.2 - EE'!E177</f>
        <v>0</v>
      </c>
      <c r="J20" s="22" t="s">
        <v>101</v>
      </c>
    </row>
    <row r="21" spans="1:19" s="12" customFormat="1" ht="12" thickBot="1" x14ac:dyDescent="0.3">
      <c r="A21" s="24">
        <v>7</v>
      </c>
      <c r="B21" s="25">
        <f t="shared" si="2"/>
        <v>7</v>
      </c>
      <c r="C21" s="26" t="s">
        <v>34</v>
      </c>
      <c r="D21" s="27">
        <f>'Anexa nr.2 - EE'!E187</f>
        <v>0</v>
      </c>
      <c r="E21" s="27">
        <f>'Anexa nr.2 - EE'!E190</f>
        <v>0</v>
      </c>
      <c r="F21" s="28">
        <f t="shared" si="0"/>
        <v>0</v>
      </c>
      <c r="G21" s="22">
        <f t="shared" si="1"/>
        <v>0</v>
      </c>
      <c r="I21" s="29">
        <f>'Anexa nr.2 - EE'!E205</f>
        <v>0</v>
      </c>
      <c r="J21" s="22" t="s">
        <v>100</v>
      </c>
    </row>
    <row r="22" spans="1:19" s="12" customFormat="1" ht="12" thickBot="1" x14ac:dyDescent="0.3">
      <c r="A22" s="24">
        <v>8</v>
      </c>
      <c r="B22" s="25">
        <f t="shared" si="2"/>
        <v>8</v>
      </c>
      <c r="C22" s="26" t="s">
        <v>36</v>
      </c>
      <c r="D22" s="27">
        <f>'Anexa nr.2 - EE'!E212</f>
        <v>0</v>
      </c>
      <c r="E22" s="27">
        <f>'Anexa nr.2 - EE'!E215</f>
        <v>0</v>
      </c>
      <c r="F22" s="28">
        <f t="shared" si="0"/>
        <v>0</v>
      </c>
      <c r="G22" s="22">
        <f t="shared" si="1"/>
        <v>0</v>
      </c>
      <c r="I22" s="29">
        <f>'Anexa nr.2 - EE'!E230</f>
        <v>0</v>
      </c>
      <c r="J22" s="22" t="s">
        <v>100</v>
      </c>
    </row>
    <row r="23" spans="1:19" s="12" customFormat="1" ht="12" thickBot="1" x14ac:dyDescent="0.3">
      <c r="A23" s="24">
        <v>9</v>
      </c>
      <c r="B23" s="25">
        <f t="shared" si="2"/>
        <v>9</v>
      </c>
      <c r="C23" s="26" t="s">
        <v>91</v>
      </c>
      <c r="D23" s="27">
        <f>'Anexa nr.2 - EE'!E234</f>
        <v>0</v>
      </c>
      <c r="E23" s="27">
        <f>'Anexa nr.2 - EE'!E240</f>
        <v>0</v>
      </c>
      <c r="F23" s="28">
        <f t="shared" si="0"/>
        <v>0</v>
      </c>
      <c r="G23" s="22">
        <f t="shared" si="1"/>
        <v>0</v>
      </c>
      <c r="I23" s="29">
        <f>'Anexa nr.2 - EE'!E255</f>
        <v>0</v>
      </c>
      <c r="J23" s="22" t="s">
        <v>100</v>
      </c>
    </row>
    <row r="24" spans="1:19" s="12" customFormat="1" ht="12" thickBot="1" x14ac:dyDescent="0.3">
      <c r="A24" s="24">
        <v>10</v>
      </c>
      <c r="B24" s="25">
        <f t="shared" si="2"/>
        <v>10</v>
      </c>
      <c r="C24" s="26" t="s">
        <v>70</v>
      </c>
      <c r="D24" s="27">
        <f>'Anexa nr.2 - EE'!E259</f>
        <v>0</v>
      </c>
      <c r="E24" s="27">
        <f>'Anexa nr.2 - EE'!E265</f>
        <v>0</v>
      </c>
      <c r="F24" s="28">
        <f t="shared" si="0"/>
        <v>0</v>
      </c>
      <c r="G24" s="22">
        <f t="shared" si="1"/>
        <v>0</v>
      </c>
      <c r="I24" s="29">
        <f>'Anexa nr.2 - EE'!E280</f>
        <v>0</v>
      </c>
      <c r="J24" s="22" t="s">
        <v>100</v>
      </c>
    </row>
    <row r="25" spans="1:19" s="12" customFormat="1" ht="12" thickBot="1" x14ac:dyDescent="0.3">
      <c r="A25" s="24">
        <v>11</v>
      </c>
      <c r="B25" s="25">
        <f t="shared" si="2"/>
        <v>11</v>
      </c>
      <c r="C25" s="26" t="s">
        <v>4</v>
      </c>
      <c r="D25" s="27">
        <f>'Anexa nr.2 - EE'!E290</f>
        <v>0</v>
      </c>
      <c r="E25" s="27">
        <f>'Anexa nr.2 - EE'!E293</f>
        <v>0</v>
      </c>
      <c r="F25" s="28">
        <f t="shared" si="0"/>
        <v>0</v>
      </c>
      <c r="G25" s="22">
        <f t="shared" si="1"/>
        <v>0</v>
      </c>
      <c r="I25" s="29">
        <f>'Anexa nr.2 - EE'!E308</f>
        <v>0</v>
      </c>
      <c r="J25" s="22" t="s">
        <v>102</v>
      </c>
    </row>
    <row r="26" spans="1:19" s="12" customFormat="1" ht="12" thickBot="1" x14ac:dyDescent="0.3">
      <c r="F26" s="30" t="s">
        <v>103</v>
      </c>
      <c r="G26" s="31">
        <f>SUM(G15:G25)</f>
        <v>0</v>
      </c>
    </row>
  </sheetData>
  <sheetProtection algorithmName="SHA-512" hashValue="CRSlXQLRWpXU2isbWjbhaGVY+Kr/AxBElL1cmiF0yekuqavitiZsJQQg96Fs7BZP9ooY4cM4WbEkncZZ0y0tqA==" saltValue="Sms+PvZp2Anpk9Gp6CG9qA=="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2024-09-22T07:38:02Z</dcterms:modified>
</cp:coreProperties>
</file>